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MRooney\Downloads\"/>
    </mc:Choice>
  </mc:AlternateContent>
  <xr:revisionPtr revIDLastSave="0" documentId="8_{3836684A-2576-4C51-97EF-4AEAB002A8DB}" xr6:coauthVersionLast="46" xr6:coauthVersionMax="46" xr10:uidLastSave="{00000000-0000-0000-0000-000000000000}"/>
  <bookViews>
    <workbookView xWindow="28680" yWindow="-120" windowWidth="29040" windowHeight="15840" tabRatio="865" activeTab="3" xr2:uid="{00000000-000D-0000-FFFF-FFFF00000000}"/>
  </bookViews>
  <sheets>
    <sheet name="Instructions" sheetId="21" r:id="rId1"/>
    <sheet name="LogFrame" sheetId="20" r:id="rId2"/>
    <sheet name="Baseline-Final Eval" sheetId="2" r:id="rId3"/>
    <sheet name="Monitoring" sheetId="1" r:id="rId4"/>
    <sheet name="Dropdown list" sheetId="8" state="hidden" r:id="rId5"/>
    <sheet name="Sheet2" sheetId="14" state="hidden" r:id="rId6"/>
    <sheet name="Sheet1" sheetId="18" state="hidden" r:id="rId7"/>
    <sheet name="Archived Indicator Tracker" sheetId="11" r:id="rId8"/>
    <sheet name="Acronyms" sheetId="24" r:id="rId9"/>
  </sheets>
  <definedNames>
    <definedName name="_xlnm._FilterDatabase" localSheetId="1" hidden="1">LogFrame!$A$2:$E$43</definedName>
    <definedName name="AM_IndLev">'Dropdown list'!$F$2:$F$4</definedName>
    <definedName name="AnnualDataSource">Sheet2!$B$2:$B$4</definedName>
    <definedName name="BLFE_IndLev">'Dropdown list'!$G$2:$G$4</definedName>
    <definedName name="Category_of_Indicator">'Dropdown list'!$C$2:$C$3</definedName>
    <definedName name="CategoryIndicator">'Dropdown list'!$C$2:$C$3</definedName>
    <definedName name="CmNoncm">Sheet1!$A$5:$A$7</definedName>
    <definedName name="CNC">Sheet1!$A$1:$A$2</definedName>
    <definedName name="Disallowed">'Dropdown list'!$H$2:$H$53</definedName>
    <definedName name="Ind_Type">'Dropdown list'!$E$2:$E$3</definedName>
    <definedName name="Logfame_Reference">'Dropdown list'!$B$2:$B$5</definedName>
    <definedName name="LogfameReference">'Dropdown list'!$B$2:$B$5</definedName>
    <definedName name="Nums">'Dropdown list'!#REF!</definedName>
    <definedName name="PosNeg">Sheet1!$A$1:$A$3</definedName>
    <definedName name="_xlnm.Print_Area" localSheetId="7">'Archived Indicator Tracker'!$A$1:$E$21</definedName>
    <definedName name="_xlnm.Print_Area" localSheetId="2">'Baseline-Final Eval'!$A$1:$H$53</definedName>
    <definedName name="_xlnm.Print_Area" localSheetId="3">Monitoring!$A$1:$AL$46</definedName>
    <definedName name="_xlnm.Print_Titles" localSheetId="7">'Archived Indicator Tracker'!$A:$Y,'Archived Indicator Tracker'!$1:$2</definedName>
    <definedName name="_xlnm.Print_Titles" localSheetId="2">'Baseline-Final Eval'!$1:$2</definedName>
    <definedName name="_xlnm.Print_Titles" localSheetId="1">LogFrame!$1:$2</definedName>
    <definedName name="_xlnm.Print_Titles" localSheetId="3">Monitoring!$A:$C,Monitoring!$1:$2</definedName>
    <definedName name="Source">'Dropdown list'!$A$2:$A$4</definedName>
    <definedName name="Type">Sheet1!$A$9:$A$12</definedName>
    <definedName name="Type_of_Change">'Dropdown list'!$E$2:$E$4</definedName>
    <definedName name="Type_of_Indicator">'Dropdown list'!$D$2:$D$5</definedName>
    <definedName name="TypeChange">'Dropdown list'!$E$2:$E$4</definedName>
    <definedName name="TypeIndicator">'Dropdown list'!$D$2:$D$4</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K46" i="1" l="1"/>
  <c r="AK45" i="1"/>
  <c r="AK44" i="1"/>
  <c r="AK43" i="1"/>
  <c r="AK42" i="1"/>
  <c r="AK41" i="1"/>
  <c r="AK40" i="1"/>
  <c r="AK38" i="1"/>
  <c r="AK37" i="1"/>
  <c r="AK36" i="1"/>
  <c r="AK33" i="1"/>
  <c r="AK32" i="1"/>
  <c r="AK31" i="1"/>
  <c r="AK28" i="1"/>
  <c r="AK27" i="1"/>
  <c r="AK26" i="1"/>
  <c r="AK23" i="1"/>
  <c r="AK22" i="1"/>
  <c r="AK21" i="1"/>
  <c r="AK19" i="1"/>
  <c r="AK18" i="1"/>
  <c r="AK17" i="1"/>
  <c r="AK14" i="1"/>
  <c r="AK13" i="1"/>
  <c r="AK12" i="1"/>
  <c r="AK11" i="1"/>
  <c r="AK8" i="1"/>
  <c r="AK7" i="1"/>
  <c r="AK6" i="1"/>
  <c r="AK5" i="1"/>
  <c r="AF46" i="1"/>
  <c r="AF45" i="1"/>
  <c r="AF44" i="1"/>
  <c r="AF43" i="1"/>
  <c r="AF42" i="1"/>
  <c r="AF41" i="1"/>
  <c r="AF40" i="1"/>
  <c r="AF38" i="1"/>
  <c r="AF37" i="1"/>
  <c r="AF36" i="1"/>
  <c r="AF33" i="1"/>
  <c r="AF32" i="1"/>
  <c r="AF31" i="1"/>
  <c r="AF28" i="1"/>
  <c r="AF27" i="1"/>
  <c r="AF26" i="1"/>
  <c r="AF23" i="1"/>
  <c r="AF22" i="1"/>
  <c r="AF21" i="1"/>
  <c r="AF19" i="1"/>
  <c r="AF18" i="1"/>
  <c r="AF17" i="1"/>
  <c r="AF14" i="1"/>
  <c r="AF13" i="1"/>
  <c r="AF12" i="1"/>
  <c r="AF11" i="1"/>
  <c r="AF8" i="1"/>
  <c r="AF7" i="1"/>
  <c r="AF6" i="1"/>
  <c r="AF5" i="1"/>
  <c r="AA46" i="1"/>
  <c r="AA45" i="1"/>
  <c r="AA44" i="1"/>
  <c r="AA43" i="1"/>
  <c r="AA42" i="1"/>
  <c r="AA41" i="1"/>
  <c r="AA40" i="1"/>
  <c r="AA38" i="1"/>
  <c r="AA37" i="1"/>
  <c r="AA36" i="1"/>
  <c r="AA33" i="1"/>
  <c r="AA32" i="1"/>
  <c r="AA31" i="1"/>
  <c r="AA28" i="1"/>
  <c r="AA27" i="1"/>
  <c r="AA26" i="1"/>
  <c r="AA23" i="1"/>
  <c r="AA22" i="1"/>
  <c r="AA21" i="1"/>
  <c r="AA19" i="1"/>
  <c r="AA18" i="1"/>
  <c r="AA17" i="1"/>
  <c r="AA14" i="1"/>
  <c r="AA13" i="1"/>
  <c r="AA12" i="1"/>
  <c r="AA11" i="1"/>
  <c r="AA8" i="1"/>
  <c r="AA7" i="1"/>
  <c r="AA6" i="1"/>
  <c r="AA5" i="1"/>
  <c r="V46" i="1"/>
  <c r="V45" i="1"/>
  <c r="V44" i="1"/>
  <c r="V43" i="1"/>
  <c r="V42" i="1"/>
  <c r="V41" i="1"/>
  <c r="V40" i="1"/>
  <c r="V38" i="1"/>
  <c r="V37" i="1"/>
  <c r="V36" i="1"/>
  <c r="V33" i="1"/>
  <c r="V32" i="1"/>
  <c r="V31" i="1"/>
  <c r="V28" i="1"/>
  <c r="V27" i="1"/>
  <c r="V26" i="1"/>
  <c r="V23" i="1"/>
  <c r="V22" i="1"/>
  <c r="V21" i="1"/>
  <c r="V19" i="1"/>
  <c r="V18" i="1"/>
  <c r="V17" i="1"/>
  <c r="V14" i="1"/>
  <c r="V13" i="1"/>
  <c r="V12" i="1"/>
  <c r="V11" i="1"/>
  <c r="V8" i="1"/>
  <c r="V7" i="1"/>
  <c r="V6" i="1"/>
  <c r="V5" i="1"/>
  <c r="Q46" i="1"/>
  <c r="Q45" i="1"/>
  <c r="Q44" i="1"/>
  <c r="Q43" i="1"/>
  <c r="Q42" i="1"/>
  <c r="Q41" i="1"/>
  <c r="Q40" i="1"/>
  <c r="Q38" i="1"/>
  <c r="Q37" i="1"/>
  <c r="Q36" i="1"/>
  <c r="Q33" i="1"/>
  <c r="Q32" i="1"/>
  <c r="Q31" i="1"/>
  <c r="Q28" i="1"/>
  <c r="Q27" i="1"/>
  <c r="Q26" i="1"/>
  <c r="Q23" i="1"/>
  <c r="Q22" i="1"/>
  <c r="Q21" i="1"/>
  <c r="Q19" i="1"/>
  <c r="Q18" i="1"/>
  <c r="Q17" i="1"/>
  <c r="Q14" i="1"/>
  <c r="Q13" i="1"/>
  <c r="Q12" i="1"/>
  <c r="Q11" i="1"/>
  <c r="Q8" i="1"/>
  <c r="Q7" i="1"/>
  <c r="Q6" i="1"/>
  <c r="Q5" i="1"/>
  <c r="L46" i="1"/>
  <c r="L45" i="1"/>
  <c r="L44" i="1"/>
  <c r="L43" i="1"/>
  <c r="L42" i="1"/>
  <c r="L41" i="1"/>
  <c r="L40" i="1"/>
  <c r="L38" i="1"/>
  <c r="L37" i="1"/>
  <c r="L36" i="1"/>
  <c r="L33" i="1"/>
  <c r="L32" i="1"/>
  <c r="L31" i="1"/>
  <c r="L28" i="1"/>
  <c r="L27" i="1"/>
  <c r="L26" i="1"/>
  <c r="L23" i="1"/>
  <c r="L22" i="1"/>
  <c r="L21" i="1"/>
  <c r="L19" i="1"/>
  <c r="L18" i="1"/>
  <c r="L17" i="1"/>
  <c r="L14" i="1"/>
  <c r="L13" i="1"/>
  <c r="L12" i="1"/>
  <c r="L11" i="1"/>
  <c r="L8" i="1"/>
  <c r="L5" i="1"/>
  <c r="L6" i="1"/>
  <c r="L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Diana.Caley</author>
    <author>Caley, Diana L. (DCHA/FFP:Macfadden Associates)</author>
    <author>Diana Caley</author>
  </authors>
  <commentList>
    <comment ref="C2" authorId="0" shapeId="0" xr:uid="{00000000-0006-0000-0100-000001000000}">
      <text>
        <r>
          <rPr>
            <b/>
            <sz val="9"/>
            <color indexed="81"/>
            <rFont val="Tahoma"/>
            <family val="2"/>
          </rPr>
          <t xml:space="preserve">BHA Guidance
</t>
        </r>
        <r>
          <rPr>
            <sz val="9"/>
            <color indexed="81"/>
            <rFont val="Tahoma"/>
            <family val="2"/>
          </rPr>
          <t>Source should include one of the following: 
BL/FE (baseline/final survey)
AS (annual or other survey)
RM (routine monitoring)
QS (qualitative study)
QM (qualitative monitoring)</t>
        </r>
      </text>
    </comment>
    <comment ref="A4" authorId="1" shapeId="0" xr:uid="{00000000-0006-0000-0100-000002000000}">
      <text>
        <r>
          <rPr>
            <b/>
            <sz val="9"/>
            <color indexed="81"/>
            <rFont val="Tahoma"/>
            <family val="2"/>
          </rPr>
          <t xml:space="preserve">BHA Guidance
</t>
        </r>
        <r>
          <rPr>
            <sz val="9"/>
            <color indexed="81"/>
            <rFont val="Tahoma"/>
            <family val="2"/>
          </rPr>
          <t>Quantitative indicators should be numbered in order of how they appear from top to bottom in the LogFrame, i.e. 1, 2, 3, regardless of whether they are a BL/EL indicator or a Monitoring indicator. The numbers that appear here in the LogFrame should be carried through to the other tabs. For example, Indicator 1 is a BL/FE indicator and will appear as "1" under "Indicator Number" of the BL/FE tab. Indicator 3 is a Monitoring indicator and will appear as "3" under "Indicator Number" of the "Monitoring" tab. 
Qualitative monitoring inquiries should be numbered separately, and with "QM" before the number, i.e. "QM1, QM2, QM3..."
Qualitative studies should be numbered separately, and with "QS" before the number, i.e. "QS1, QS2, QS3..."</t>
        </r>
      </text>
    </comment>
    <comment ref="D4" authorId="2" shapeId="0" xr:uid="{00000000-0006-0000-0100-000003000000}">
      <text>
        <r>
          <rPr>
            <b/>
            <sz val="9"/>
            <color indexed="81"/>
            <rFont val="Tahoma"/>
            <family val="2"/>
          </rPr>
          <t xml:space="preserve">BHA Guidance
</t>
        </r>
        <r>
          <rPr>
            <sz val="9"/>
            <color indexed="81"/>
            <rFont val="Tahoma"/>
            <family val="2"/>
          </rPr>
          <t xml:space="preserve">Note that the LogFrame only requires LOA targets for BL/FE indicators at the Goal, Purpose, and Sub-Purpose level. 
The LogFrame does </t>
        </r>
        <r>
          <rPr>
            <i/>
            <sz val="9"/>
            <color indexed="81"/>
            <rFont val="Tahoma"/>
            <family val="2"/>
          </rPr>
          <t>not require</t>
        </r>
        <r>
          <rPr>
            <sz val="9"/>
            <color indexed="81"/>
            <rFont val="Tahoma"/>
            <family val="2"/>
          </rPr>
          <t xml:space="preserve"> targets for disaggregates of BL/FE indicators; for annual indicators (AS or RM); for context indicators; for qualitative monitoring (QM); or qualitative studies (QS). </t>
        </r>
      </text>
    </comment>
    <comment ref="D16" authorId="2" shapeId="0" xr:uid="{00000000-0006-0000-0100-000004000000}">
      <text>
        <r>
          <rPr>
            <b/>
            <sz val="9"/>
            <color indexed="81"/>
            <rFont val="Tahoma"/>
            <family val="2"/>
          </rPr>
          <t xml:space="preserve">BHA Guidance
</t>
        </r>
        <r>
          <rPr>
            <sz val="9"/>
            <color indexed="81"/>
            <rFont val="Tahoma"/>
            <family val="2"/>
          </rPr>
          <t>Note that LOA targets are not required for Intermediate Outcome level (or lower on TOC)</t>
        </r>
      </text>
    </comment>
    <comment ref="D28" authorId="2" shapeId="0" xr:uid="{00000000-0006-0000-0100-000005000000}">
      <text>
        <r>
          <rPr>
            <b/>
            <sz val="9"/>
            <color indexed="81"/>
            <rFont val="Tahoma"/>
            <family val="2"/>
          </rPr>
          <t xml:space="preserve">BHA Guidance
</t>
        </r>
        <r>
          <rPr>
            <sz val="9"/>
            <color indexed="81"/>
            <rFont val="Tahoma"/>
            <family val="2"/>
          </rPr>
          <t>Note that LOA targets are not required for Intermediate Outcome level (or lower on TOC)</t>
        </r>
      </text>
    </comment>
    <comment ref="D40" authorId="2" shapeId="0" xr:uid="{00000000-0006-0000-0100-000006000000}">
      <text>
        <r>
          <rPr>
            <b/>
            <sz val="9"/>
            <color indexed="81"/>
            <rFont val="Tahoma"/>
            <family val="2"/>
          </rPr>
          <t xml:space="preserve">BHA Guidance
</t>
        </r>
        <r>
          <rPr>
            <sz val="9"/>
            <color indexed="81"/>
            <rFont val="Tahoma"/>
            <family val="2"/>
          </rPr>
          <t>Note that LOA targets are not required for Intermediate Outcome level (or lower on TOC)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Caley, Diana L. (DCHA/FFP:Macfadden Associates)</author>
  </authors>
  <commentList>
    <comment ref="A2" authorId="0" shapeId="0" xr:uid="{00000000-0006-0000-0200-000001000000}">
      <text>
        <r>
          <rPr>
            <b/>
            <sz val="9"/>
            <color indexed="81"/>
            <rFont val="Tahoma"/>
            <family val="2"/>
          </rPr>
          <t xml:space="preserve">BHA Guidance
</t>
        </r>
        <r>
          <rPr>
            <sz val="9"/>
            <color indexed="81"/>
            <rFont val="Tahoma"/>
            <family val="2"/>
          </rPr>
          <t xml:space="preserve">This number should correspond to the indicator numbers in the LogFrame.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Caley, Diana L. (DCHA/FFP:Macfadden Associates)</author>
    <author>Lai, Chung T (DCHA/FFP)</author>
  </authors>
  <commentList>
    <comment ref="A2" authorId="0" shapeId="0" xr:uid="{00000000-0006-0000-0300-000001000000}">
      <text>
        <r>
          <rPr>
            <b/>
            <sz val="9"/>
            <color indexed="81"/>
            <rFont val="Tahoma"/>
            <family val="2"/>
          </rPr>
          <t xml:space="preserve">BHA Guidance
</t>
        </r>
        <r>
          <rPr>
            <sz val="9"/>
            <color indexed="81"/>
            <rFont val="Tahoma"/>
            <family val="2"/>
          </rPr>
          <t xml:space="preserve">This number should correspond to the indicator numbers in the LogFrame.
</t>
        </r>
      </text>
    </comment>
    <comment ref="L2" authorId="1" shapeId="0" xr:uid="{00000000-0006-0000-0300-000002000000}">
      <text>
        <r>
          <rPr>
            <b/>
            <sz val="9"/>
            <color indexed="81"/>
            <rFont val="Tahoma"/>
            <family val="2"/>
          </rPr>
          <t xml:space="preserve">BHA Guidance
</t>
        </r>
        <r>
          <rPr>
            <sz val="9"/>
            <color indexed="81"/>
            <rFont val="Tahoma"/>
            <family val="2"/>
          </rPr>
          <t xml:space="preserve">
% difference = (actual - target)/(target)*100</t>
        </r>
      </text>
    </comment>
    <comment ref="Q2" authorId="1" shapeId="0" xr:uid="{1BA1F216-2685-4EEB-9E15-D8D751838C4F}">
      <text>
        <r>
          <rPr>
            <b/>
            <sz val="9"/>
            <color indexed="81"/>
            <rFont val="Tahoma"/>
            <family val="2"/>
          </rPr>
          <t xml:space="preserve">BHA Guidance
</t>
        </r>
        <r>
          <rPr>
            <sz val="9"/>
            <color indexed="81"/>
            <rFont val="Tahoma"/>
            <family val="2"/>
          </rPr>
          <t xml:space="preserve">
% difference = (actual - target)/(target)*100</t>
        </r>
      </text>
    </comment>
    <comment ref="V2" authorId="1" shapeId="0" xr:uid="{7280AAE0-350D-43A0-AAA2-CD3441474020}">
      <text>
        <r>
          <rPr>
            <b/>
            <sz val="9"/>
            <color indexed="81"/>
            <rFont val="Tahoma"/>
            <family val="2"/>
          </rPr>
          <t xml:space="preserve">BHA Guidance
</t>
        </r>
        <r>
          <rPr>
            <sz val="9"/>
            <color indexed="81"/>
            <rFont val="Tahoma"/>
            <family val="2"/>
          </rPr>
          <t xml:space="preserve">
% difference = (actual - target)/(target)*100</t>
        </r>
      </text>
    </comment>
    <comment ref="AA2" authorId="1" shapeId="0" xr:uid="{2AFD26E1-582D-45C5-A42B-FD70C680BCD0}">
      <text>
        <r>
          <rPr>
            <b/>
            <sz val="9"/>
            <color indexed="81"/>
            <rFont val="Tahoma"/>
            <family val="2"/>
          </rPr>
          <t xml:space="preserve">BHA Guidance
</t>
        </r>
        <r>
          <rPr>
            <sz val="9"/>
            <color indexed="81"/>
            <rFont val="Tahoma"/>
            <family val="2"/>
          </rPr>
          <t xml:space="preserve">
% difference = (actual - target)/(target)*100</t>
        </r>
      </text>
    </comment>
    <comment ref="AF2" authorId="1" shapeId="0" xr:uid="{6B635A66-F2A3-459E-ADCA-D78640098A1A}">
      <text>
        <r>
          <rPr>
            <b/>
            <sz val="9"/>
            <color indexed="81"/>
            <rFont val="Tahoma"/>
            <family val="2"/>
          </rPr>
          <t xml:space="preserve">BHA Guidance
</t>
        </r>
        <r>
          <rPr>
            <sz val="9"/>
            <color indexed="81"/>
            <rFont val="Tahoma"/>
            <family val="2"/>
          </rPr>
          <t xml:space="preserve">
% difference = (actual - target)/(target)*100</t>
        </r>
      </text>
    </comment>
    <comment ref="AK2" authorId="1" shapeId="0" xr:uid="{2BD3FA7C-7BAB-48C6-85EA-566C3728E2D2}">
      <text>
        <r>
          <rPr>
            <b/>
            <sz val="9"/>
            <color indexed="81"/>
            <rFont val="Tahoma"/>
            <family val="2"/>
          </rPr>
          <t xml:space="preserve">BHA Guidance
</t>
        </r>
        <r>
          <rPr>
            <sz val="9"/>
            <color indexed="81"/>
            <rFont val="Tahoma"/>
            <family val="2"/>
          </rPr>
          <t xml:space="preserve">
% difference = (actual - target)/(target)*100</t>
        </r>
      </text>
    </comment>
    <comment ref="L5" authorId="1" shapeId="0" xr:uid="{00000000-0006-0000-0300-000003000000}">
      <text>
        <r>
          <rPr>
            <b/>
            <sz val="9"/>
            <color indexed="81"/>
            <rFont val="Tahoma"/>
            <family val="2"/>
          </rPr>
          <t xml:space="preserve">BHA Guidance: 
</t>
        </r>
        <r>
          <rPr>
            <sz val="9"/>
            <color indexed="81"/>
            <rFont val="Tahoma"/>
            <family val="2"/>
          </rPr>
          <t xml:space="preserve">The figures provided in these two rows are illustrative to demonstrate how the "Percent Difference Achieved" is calculated for all indicators, regardless of how they are expressed.
</t>
        </r>
      </text>
    </comment>
  </commentList>
</comments>
</file>

<file path=xl/sharedStrings.xml><?xml version="1.0" encoding="utf-8"?>
<sst xmlns="http://schemas.openxmlformats.org/spreadsheetml/2006/main" count="338" uniqueCount="263">
  <si>
    <t>Indicator</t>
  </si>
  <si>
    <t>Target</t>
  </si>
  <si>
    <t>Outcome Indicators</t>
  </si>
  <si>
    <t>Output Indicators</t>
  </si>
  <si>
    <t xml:space="preserve"> Indicator No.</t>
  </si>
  <si>
    <t>Baseline value</t>
  </si>
  <si>
    <t>Goal:</t>
  </si>
  <si>
    <t>Purpose 1:</t>
  </si>
  <si>
    <t>Sub Purpose 1.1:</t>
  </si>
  <si>
    <t>Data Collection Method</t>
  </si>
  <si>
    <t>Purpose</t>
  </si>
  <si>
    <t>Intermediate Outcome 1.1.1:</t>
  </si>
  <si>
    <t>Purpose 2:</t>
  </si>
  <si>
    <t>Sub Purpose 2.1:</t>
  </si>
  <si>
    <t>Intermediate Outcome 2.1.1:</t>
  </si>
  <si>
    <t>Contextual Indicators</t>
  </si>
  <si>
    <t>FFP</t>
  </si>
  <si>
    <t>Outcome</t>
  </si>
  <si>
    <t>Base Value</t>
  </si>
  <si>
    <t>Impact and Outcome Indicators</t>
  </si>
  <si>
    <t>Output</t>
  </si>
  <si>
    <t>Goal</t>
  </si>
  <si>
    <t>Sub purpose</t>
  </si>
  <si>
    <t>Select Indicator level</t>
  </si>
  <si>
    <t>Intermediate Outcome</t>
  </si>
  <si>
    <t xml:space="preserve"> Base Value Data Source</t>
  </si>
  <si>
    <t>Data Source</t>
  </si>
  <si>
    <t>RM</t>
  </si>
  <si>
    <t>AS</t>
  </si>
  <si>
    <t>S</t>
  </si>
  <si>
    <t>BL/FE</t>
  </si>
  <si>
    <t xml:space="preserve"> </t>
  </si>
  <si>
    <t>M</t>
  </si>
  <si>
    <t>C</t>
  </si>
  <si>
    <t>E</t>
  </si>
  <si>
    <t>FFP &amp; M</t>
  </si>
  <si>
    <t>C &amp; E</t>
  </si>
  <si>
    <t>FFP &amp; E</t>
  </si>
  <si>
    <t>FFP, M &amp; E</t>
  </si>
  <si>
    <t>M &amp; E</t>
  </si>
  <si>
    <t>Select Indicator ToC/Logframe Reference</t>
  </si>
  <si>
    <t>Assumption</t>
  </si>
  <si>
    <t>Select Data Source</t>
  </si>
  <si>
    <t>+</t>
  </si>
  <si>
    <t>-</t>
  </si>
  <si>
    <t>NC</t>
  </si>
  <si>
    <t>Target Comment</t>
  </si>
  <si>
    <t>NA</t>
  </si>
  <si>
    <t>Context</t>
  </si>
  <si>
    <t>Indicator No.</t>
  </si>
  <si>
    <t>Desired direction of change</t>
  </si>
  <si>
    <t xml:space="preserve">S </t>
  </si>
  <si>
    <t>Select Indicator Type</t>
  </si>
  <si>
    <t>AM</t>
  </si>
  <si>
    <t>AM_IndLev</t>
  </si>
  <si>
    <t>BLFE_IndLev</t>
  </si>
  <si>
    <t>Impact</t>
  </si>
  <si>
    <t>Disallowed</t>
  </si>
  <si>
    <t>a</t>
  </si>
  <si>
    <t>b</t>
  </si>
  <si>
    <t>c</t>
  </si>
  <si>
    <t>e</t>
  </si>
  <si>
    <t>f</t>
  </si>
  <si>
    <t>g</t>
  </si>
  <si>
    <t>h</t>
  </si>
  <si>
    <t>i</t>
  </si>
  <si>
    <t>j</t>
  </si>
  <si>
    <t>k</t>
  </si>
  <si>
    <t>l</t>
  </si>
  <si>
    <t>m</t>
  </si>
  <si>
    <t>n</t>
  </si>
  <si>
    <t>o</t>
  </si>
  <si>
    <t>p</t>
  </si>
  <si>
    <t>q</t>
  </si>
  <si>
    <t>r</t>
  </si>
  <si>
    <t>s</t>
  </si>
  <si>
    <t>t</t>
  </si>
  <si>
    <t>u</t>
  </si>
  <si>
    <t>v</t>
  </si>
  <si>
    <t>w</t>
  </si>
  <si>
    <t>x</t>
  </si>
  <si>
    <t>y</t>
  </si>
  <si>
    <t>z</t>
  </si>
  <si>
    <t>d</t>
  </si>
  <si>
    <t>A</t>
  </si>
  <si>
    <t>B</t>
  </si>
  <si>
    <t>D</t>
  </si>
  <si>
    <t>F</t>
  </si>
  <si>
    <t>G</t>
  </si>
  <si>
    <t>H</t>
  </si>
  <si>
    <t>I</t>
  </si>
  <si>
    <t>J</t>
  </si>
  <si>
    <t>K</t>
  </si>
  <si>
    <t>L</t>
  </si>
  <si>
    <t>N</t>
  </si>
  <si>
    <t>O</t>
  </si>
  <si>
    <t>P</t>
  </si>
  <si>
    <t>Q</t>
  </si>
  <si>
    <t>R</t>
  </si>
  <si>
    <t>T</t>
  </si>
  <si>
    <t>U</t>
  </si>
  <si>
    <t>V</t>
  </si>
  <si>
    <t>W</t>
  </si>
  <si>
    <t>X</t>
  </si>
  <si>
    <t>Y</t>
  </si>
  <si>
    <t>Z</t>
  </si>
  <si>
    <t>Assumptions</t>
  </si>
  <si>
    <t>No.</t>
  </si>
  <si>
    <t>N/A</t>
  </si>
  <si>
    <t>Tab</t>
  </si>
  <si>
    <t>Description</t>
  </si>
  <si>
    <t>LogFrame</t>
  </si>
  <si>
    <t>When to Use</t>
  </si>
  <si>
    <t>ANNUALLY AFTER Y1</t>
  </si>
  <si>
    <t>Custom</t>
  </si>
  <si>
    <t>PRE/POST AWARD                          (&amp; ANNUALLY)</t>
  </si>
  <si>
    <t>Goal: [Insert Text Here]</t>
  </si>
  <si>
    <t>Final Actual</t>
  </si>
  <si>
    <t>Final Target</t>
  </si>
  <si>
    <t>Intermediate Outcome 1.1.1: [Insert text here]</t>
  </si>
  <si>
    <t>Purpose 1. [Insert text here]</t>
  </si>
  <si>
    <t>Purpose 2. [Insert text here]</t>
  </si>
  <si>
    <t>Intermediate Outcome 2.1.1: [Insert text here]</t>
  </si>
  <si>
    <t>Sub Purpose 2.1: [Insert text here]</t>
  </si>
  <si>
    <t>Sub Purpose 1.1: [Insert text here]</t>
  </si>
  <si>
    <t>Purpose 3. [Insert text here]</t>
  </si>
  <si>
    <t>Sub Purpose 3.1: [Insert text here]</t>
  </si>
  <si>
    <t>Intermediate Outcome 3.1.1: [Insert text here]</t>
  </si>
  <si>
    <t>ANC</t>
  </si>
  <si>
    <t>Antenatal care</t>
  </si>
  <si>
    <t>CLTS</t>
  </si>
  <si>
    <t>Community-led Total Sanitation</t>
  </si>
  <si>
    <t>CPR</t>
  </si>
  <si>
    <t>Contraceptive Prevalence Rate</t>
  </si>
  <si>
    <t>CSO</t>
  </si>
  <si>
    <t>Civil Society Organization</t>
  </si>
  <si>
    <t>CU2</t>
  </si>
  <si>
    <t>Children Under Two</t>
  </si>
  <si>
    <t>CU5</t>
  </si>
  <si>
    <t>Children Under Five</t>
  </si>
  <si>
    <t>FFA</t>
  </si>
  <si>
    <t>Food for Asset</t>
  </si>
  <si>
    <t>FFS</t>
  </si>
  <si>
    <t>Farme Field School</t>
  </si>
  <si>
    <t>GBV</t>
  </si>
  <si>
    <t>Gender-based violence</t>
  </si>
  <si>
    <t>HC</t>
  </si>
  <si>
    <t>Health Center</t>
  </si>
  <si>
    <t>HTSP</t>
  </si>
  <si>
    <t>Healthy Timing and Spacing of Pregnancy</t>
  </si>
  <si>
    <t>iCCM</t>
  </si>
  <si>
    <t>Integrated Community Case Management</t>
  </si>
  <si>
    <t>IGA</t>
  </si>
  <si>
    <t>Income Generating Activity</t>
  </si>
  <si>
    <t>MAD</t>
  </si>
  <si>
    <t>Minimum acceptable diet</t>
  </si>
  <si>
    <t>MCHN</t>
  </si>
  <si>
    <t>Maternal and Child Health Nutrition</t>
  </si>
  <si>
    <t>MSME</t>
  </si>
  <si>
    <t>Micro, Small and Medium Entreprises</t>
  </si>
  <si>
    <t>ODF</t>
  </si>
  <si>
    <t>Open defecation free</t>
  </si>
  <si>
    <t>ORT</t>
  </si>
  <si>
    <t>Oral Rehydration Therapy</t>
  </si>
  <si>
    <t>Routine monitoring</t>
  </si>
  <si>
    <t>SBCC</t>
  </si>
  <si>
    <t>Social and Behavior Change Communication</t>
  </si>
  <si>
    <t>SGBV</t>
  </si>
  <si>
    <t>Sexual Gender Based Violence</t>
  </si>
  <si>
    <t>VSLA</t>
  </si>
  <si>
    <t>Village Savings and Loan Association</t>
  </si>
  <si>
    <t>WASH</t>
  </si>
  <si>
    <t>Water and Sanitation Hygiene</t>
  </si>
  <si>
    <t>Acronym</t>
  </si>
  <si>
    <t>Acronyms</t>
  </si>
  <si>
    <t>Instructions on how to use the LogFrame Tab</t>
  </si>
  <si>
    <t>Instructions on how to use the Targets - BL Final Tab</t>
  </si>
  <si>
    <t>Instructions on how to use the AS Sampling Estimation Tab</t>
  </si>
  <si>
    <t>Mission</t>
  </si>
  <si>
    <t>Enviro</t>
  </si>
  <si>
    <t>Type</t>
  </si>
  <si>
    <t>Justification for Archiving</t>
  </si>
  <si>
    <t>Indicator #</t>
  </si>
  <si>
    <t>Monitoring</t>
  </si>
  <si>
    <t>Y1 Target</t>
  </si>
  <si>
    <t xml:space="preserve">Y1 Actual </t>
  </si>
  <si>
    <t>Y2 Target</t>
  </si>
  <si>
    <t>Y2 Actual</t>
  </si>
  <si>
    <t>Y3 Target</t>
  </si>
  <si>
    <t>Y3 Actual</t>
  </si>
  <si>
    <t>Y4 Target</t>
  </si>
  <si>
    <t>Y4 Actual</t>
  </si>
  <si>
    <t>Y5 Target</t>
  </si>
  <si>
    <t>Y5 Actual</t>
  </si>
  <si>
    <t>LOA Target</t>
  </si>
  <si>
    <t>LOA Actual</t>
  </si>
  <si>
    <t>Y1 Target Comment</t>
  </si>
  <si>
    <t>Y1</t>
  </si>
  <si>
    <t>Indicator Type</t>
  </si>
  <si>
    <t>Ten trainings w/ 10 people each</t>
  </si>
  <si>
    <t>Half of trainees will adopt X practice</t>
  </si>
  <si>
    <t>Y2 Target Comment</t>
  </si>
  <si>
    <t>Y3 Target Comment</t>
  </si>
  <si>
    <t>Y4 Target Comment</t>
  </si>
  <si>
    <t>Y5 Target Comment</t>
  </si>
  <si>
    <t>Y5</t>
  </si>
  <si>
    <t>Y4</t>
  </si>
  <si>
    <t>Y2</t>
  </si>
  <si>
    <t xml:space="preserve">Y3   </t>
  </si>
  <si>
    <t>PBS</t>
  </si>
  <si>
    <t>PaBS</t>
  </si>
  <si>
    <t>Annual HH survey</t>
  </si>
  <si>
    <t>Training records</t>
  </si>
  <si>
    <t>Y1 Deviation Narrative/Comment</t>
  </si>
  <si>
    <t>Y2 Deviation Narrative/Comment</t>
  </si>
  <si>
    <t xml:space="preserve">LOA  </t>
  </si>
  <si>
    <t>[Note source of base value]</t>
  </si>
  <si>
    <t xml:space="preserve">BASE  </t>
  </si>
  <si>
    <t>LOA Target Comment</t>
  </si>
  <si>
    <t>LOA Deviation Narrative/Comment</t>
  </si>
  <si>
    <t>Y5 Deviation Narrative/Comment</t>
  </si>
  <si>
    <t>Y4 Deviation Narrative/Comment</t>
  </si>
  <si>
    <t>Y3 Deviation Narrative/Comment</t>
  </si>
  <si>
    <t>Desired Direction of Change</t>
  </si>
  <si>
    <t>Outcome or Impact Indicators</t>
  </si>
  <si>
    <t>LOGICAL FRAMEWORK - COUNTRY - ACTIVITY NAME - AWARD NUMBER - [SUBMISSION/REVISION/UPDATED - DATE]</t>
  </si>
  <si>
    <t>BASELINE/ENDLINE INDICATORS  - COUNTRY - ACTIVITY NAME - AWARD NUMBER - [SUBMISSION/REVISION/UPDATED - DATE]</t>
  </si>
  <si>
    <t>MONITORING INDICATORS - COUNTRY - ACTIVITY NAME - AWARD NUMBER - [SUBMISSION/REVISION/UPDATED - DATE]</t>
  </si>
  <si>
    <t>ARCHIVED INDICATOR TRACKER - COUNTRY - ACTIVITY NAME - AWARD NUMBER - [SUBMISSION/REVISION/UPDATED - DATE]</t>
  </si>
  <si>
    <t>ACRONYM LIST - COUNTRY - ACTIVITY NAME - AWARD NUMBER - [SUBMISSION/REVISION/UPDATED - DATE]</t>
  </si>
  <si>
    <t>Date Archived</t>
  </si>
  <si>
    <t>PRE/POST AWARD                          (&amp; 2 MONTHS BEFORE "PREP" SUBMISSION)</t>
  </si>
  <si>
    <t>This tab should include a list of all acronyms that are included the M&amp;E Plan materials. Note that an illustrative list of common acronyms is included; it should be updated to reflect acronyms used by the activity.</t>
  </si>
  <si>
    <t>Mi</t>
  </si>
  <si>
    <t>Direction</t>
  </si>
  <si>
    <t>Archived Indicator Tracker</t>
  </si>
  <si>
    <t xml:space="preserve">This is the third tab of the IPTT. It is intended to keep track of indicators that were archived; this may include either BL/EL indicators or monitoring indicators. Note that data should be retained in the "Baselin-Endline" or "Monitoring" tab for archived indicators, and the justification for archiving and data of archiving should be included on this tab. </t>
  </si>
  <si>
    <t>Example qualitative monitoring (QM)</t>
  </si>
  <si>
    <t>Example monitoring indicator (survey)</t>
  </si>
  <si>
    <t>Example monitoring indicator (routine monitoring)</t>
  </si>
  <si>
    <t>QM1</t>
  </si>
  <si>
    <t>QS1</t>
  </si>
  <si>
    <t>Example qualitative study (QS)</t>
  </si>
  <si>
    <t>Example baseline indicator expressed as a %</t>
  </si>
  <si>
    <t>Example baseline indicator expressed as a total</t>
  </si>
  <si>
    <t>Example baseline indicator expressed as %</t>
  </si>
  <si>
    <t>Example monitoring indicator</t>
  </si>
  <si>
    <t>[Insert comment here]</t>
  </si>
  <si>
    <t>Percent Difference Achieved</t>
  </si>
  <si>
    <t>This is the second tab of the IPTT. It identifies all of the annual targets, LOA targets, data sources, and other information relevant for annually reported, quantitative monitoring data. If a monitoring indicator is archived, the data should be retained in this tab and the rows "hidden" and/or highlighted in a distinctive color to indicate that the indicator was archived; then the decision to archive the indicator should be noted on the "Archived Indicator Tracker" tab. If the indicator is a standard BHA indicator, include the indicator number before the indicator title.</t>
  </si>
  <si>
    <t>Other</t>
  </si>
  <si>
    <t xml:space="preserve">Other tabs may be added as needed to further support documentation. Include instructions for here. </t>
  </si>
  <si>
    <t>USAID BUREAU FOR HUMANITARIAN ASSISTANCE MONITORING &amp; EVALUATION LOGICAL FRAMEWORK AND IPTT TEMPLATE (UPDATED MAY 2021)</t>
  </si>
  <si>
    <t>1. Insert the Goal, Purposes, Sub-Purposes, and other elements of the LogFrame using the BHA Policy Guidance (https://www.usaid.gov/humanitarian-assistance/partner-with-us).
2. Copy and paste the BHA indicators from the previous tab into the LogFrame.
3. Add additional Mission, Environmental, and custom indicators.</t>
  </si>
  <si>
    <t>BHA</t>
  </si>
  <si>
    <t>Indicator Type (BHA, Mi, C, E)</t>
  </si>
  <si>
    <t>This is  the first tab of the Indicator Performance Tracking Table (IPTT). It includes all of the baseline values and final targets for all baseline/final evaluation (BL/FE) indicators. If a BL/FE indicator is archived, the data should be retained in this tab and the rows "hidden" and/or highlighted in a distinctive color to indicate that the indicator was archived; then the decision to archive the indicator should be noted on the "Archived Indicator Tracker" tab. If the indicator is a standard BHA indicator, include the indicator number before the indicator title.</t>
  </si>
  <si>
    <t>Baseline-Final Eval</t>
  </si>
  <si>
    <t>BL/FE  or Monitoring</t>
  </si>
  <si>
    <t>xyz…</t>
  </si>
  <si>
    <t>abc…</t>
  </si>
  <si>
    <t>Data Source/Collection Methods</t>
  </si>
  <si>
    <t>The LogFrame outlines the goal, purposes, sub-purposes, intermediate outcomes, and outputs in the TOC; indicators; qualitative monitoring inquiries;  qualitative studies; data sources/collection methods; and assumptions. Qualitative monitoring (QM) and qualitative studies (QS) may be included in this tab. If the indicator is a standard BHA indicator, include the indicator number before the indicator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</si>
</sst>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409]d\-mmm\-yy;@"/>
  </numFmts>
  <fonts count="17" x14ac:knownFonts="1">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1"/>
      <color theme="1"/>
      <name val="Calibri"/>
      <family val="2"/>
      <scheme val="minor"/>
    </font>
    <font>
      <sz val="11"/>
      <color rgb="FF000000"/>
      <name val="Calibri"/>
      <family val="2"/>
    </font>
    <font>
      <b/>
      <sz val="10"/>
      <color theme="1"/>
      <name val="Calibri"/>
      <family val="2"/>
      <scheme val="minor"/>
    </font>
    <font>
      <sz val="10"/>
      <color theme="1"/>
      <name val="Calibri"/>
      <family val="2"/>
      <scheme val="minor"/>
    </font>
    <font>
      <sz val="11"/>
      <color rgb="FF000000"/>
      <name val="Calibri"/>
      <family val="2"/>
    </font>
    <font>
      <sz val="10"/>
      <name val="Calibri"/>
      <family val="2"/>
      <scheme val="minor"/>
    </font>
    <font>
      <sz val="9"/>
      <color indexed="81"/>
      <name val="Tahoma"/>
      <family val="2"/>
    </font>
    <font>
      <b/>
      <sz val="9"/>
      <color indexed="81"/>
      <name val="Tahoma"/>
      <family val="2"/>
    </font>
    <font>
      <b/>
      <sz val="10"/>
      <color theme="0"/>
      <name val="Calibri"/>
      <family val="2"/>
      <scheme val="minor"/>
    </font>
    <font>
      <sz val="10"/>
      <color theme="0"/>
      <name val="Calibri"/>
      <family val="2"/>
      <scheme val="minor"/>
    </font>
    <font>
      <b/>
      <sz val="10"/>
      <name val="Calibri"/>
      <family val="2"/>
      <scheme val="minor"/>
    </font>
    <font>
      <i/>
      <sz val="9"/>
      <color indexed="81"/>
      <name val="Tahoma"/>
      <family val="2"/>
    </font>
    <font>
      <sz val="8"/>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A7C6ED"/>
        <bgColor indexed="64"/>
      </patternFill>
    </fill>
    <fill>
      <patternFill patternType="solid">
        <fgColor rgb="FFCFCDC9"/>
        <bgColor indexed="64"/>
      </patternFill>
    </fill>
    <fill>
      <patternFill patternType="solid">
        <fgColor rgb="FF002F6C"/>
        <bgColor indexed="64"/>
      </patternFill>
    </fill>
    <fill>
      <patternFill patternType="solid">
        <fgColor theme="4" tint="0.39997558519241921"/>
        <bgColor indexed="64"/>
      </patternFill>
    </fill>
    <fill>
      <patternFill patternType="solid">
        <fgColor rgb="FF8C8985"/>
        <bgColor indexed="64"/>
      </patternFill>
    </fill>
    <fill>
      <patternFill patternType="solid">
        <fgColor rgb="FFC00000"/>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E1F0FF"/>
        <bgColor indexed="64"/>
      </patternFill>
    </fill>
    <fill>
      <patternFill patternType="solid">
        <fgColor theme="0" tint="-0.149998474074526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2F6C"/>
      </left>
      <right style="thin">
        <color rgb="FF002F6C"/>
      </right>
      <top style="thin">
        <color rgb="FF002F6C"/>
      </top>
      <bottom style="thin">
        <color rgb="FF002F6C"/>
      </bottom>
      <diagonal/>
    </border>
    <border>
      <left style="thin">
        <color rgb="FF002F6C"/>
      </left>
      <right/>
      <top style="thin">
        <color rgb="FF002F6C"/>
      </top>
      <bottom style="thin">
        <color rgb="FF002F6C"/>
      </bottom>
      <diagonal/>
    </border>
    <border>
      <left/>
      <right/>
      <top style="thin">
        <color rgb="FF002F6C"/>
      </top>
      <bottom style="thin">
        <color rgb="FF002F6C"/>
      </bottom>
      <diagonal/>
    </border>
    <border>
      <left/>
      <right style="thin">
        <color rgb="FF002F6C"/>
      </right>
      <top style="thin">
        <color rgb="FF002F6C"/>
      </top>
      <bottom style="thin">
        <color rgb="FF002F6C"/>
      </bottom>
      <diagonal/>
    </border>
    <border>
      <left style="medium">
        <color rgb="FF002F6C"/>
      </left>
      <right style="thin">
        <color rgb="FF002F6C"/>
      </right>
      <top style="thin">
        <color rgb="FF002F6C"/>
      </top>
      <bottom style="thin">
        <color rgb="FF002F6C"/>
      </bottom>
      <diagonal/>
    </border>
    <border>
      <left style="thin">
        <color rgb="FF002F6C"/>
      </left>
      <right style="medium">
        <color rgb="FF002F6C"/>
      </right>
      <top style="thin">
        <color rgb="FF002F6C"/>
      </top>
      <bottom style="thin">
        <color rgb="FF002F6C"/>
      </bottom>
      <diagonal/>
    </border>
    <border>
      <left/>
      <right/>
      <top style="thin">
        <color auto="1"/>
      </top>
      <bottom style="thin">
        <color rgb="FF002F6C"/>
      </bottom>
      <diagonal/>
    </border>
    <border>
      <left style="thin">
        <color rgb="FF002F6C"/>
      </left>
      <right style="thin">
        <color rgb="FF002F6C"/>
      </right>
      <top style="thin">
        <color rgb="FF002F6C"/>
      </top>
      <bottom/>
      <diagonal/>
    </border>
    <border>
      <left style="thin">
        <color rgb="FF002F6C"/>
      </left>
      <right/>
      <top style="thin">
        <color rgb="FF002F6C"/>
      </top>
      <bottom/>
      <diagonal/>
    </border>
    <border>
      <left/>
      <right style="thin">
        <color rgb="FF002F6C"/>
      </right>
      <top style="thin">
        <color rgb="FF002F6C"/>
      </top>
      <bottom/>
      <diagonal/>
    </border>
    <border>
      <left style="thin">
        <color rgb="FF002F6C"/>
      </left>
      <right style="thin">
        <color rgb="FF002F6C"/>
      </right>
      <top/>
      <bottom style="thin">
        <color rgb="FF002F6C"/>
      </bottom>
      <diagonal/>
    </border>
    <border>
      <left style="thin">
        <color rgb="FF002F6C"/>
      </left>
      <right/>
      <top/>
      <bottom style="thin">
        <color rgb="FF002F6C"/>
      </bottom>
      <diagonal/>
    </border>
    <border>
      <left/>
      <right style="thin">
        <color rgb="FF002F6C"/>
      </right>
      <top/>
      <bottom style="thin">
        <color rgb="FF002F6C"/>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rgb="FF002F6C"/>
      </left>
      <right style="thin">
        <color rgb="FF002F6C"/>
      </right>
      <top style="thin">
        <color rgb="FF002F6C"/>
      </top>
      <bottom style="thin">
        <color auto="1"/>
      </bottom>
      <diagonal/>
    </border>
    <border>
      <left style="thin">
        <color rgb="FF002F6C"/>
      </left>
      <right/>
      <top style="thin">
        <color rgb="FF002F6C"/>
      </top>
      <bottom style="thin">
        <color auto="1"/>
      </bottom>
      <diagonal/>
    </border>
    <border>
      <left/>
      <right style="thin">
        <color rgb="FF002F6C"/>
      </right>
      <top style="thin">
        <color rgb="FF002F6C"/>
      </top>
      <bottom style="thin">
        <color auto="1"/>
      </bottom>
      <diagonal/>
    </border>
    <border>
      <left/>
      <right/>
      <top/>
      <bottom style="thin">
        <color theme="0"/>
      </bottom>
      <diagonal/>
    </border>
    <border>
      <left style="thin">
        <color auto="1"/>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top/>
      <bottom style="thin">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auto="1"/>
      </left>
      <right/>
      <top style="thin">
        <color auto="1"/>
      </top>
      <bottom style="thin">
        <color rgb="FF002F6C"/>
      </bottom>
      <diagonal/>
    </border>
    <border>
      <left/>
      <right style="medium">
        <color auto="1"/>
      </right>
      <top style="thin">
        <color auto="1"/>
      </top>
      <bottom style="thin">
        <color rgb="FF002F6C"/>
      </bottom>
      <diagonal/>
    </border>
    <border>
      <left style="medium">
        <color auto="1"/>
      </left>
      <right style="thin">
        <color rgb="FF002F6C"/>
      </right>
      <top style="thin">
        <color rgb="FF002F6C"/>
      </top>
      <bottom style="thin">
        <color rgb="FF002F6C"/>
      </bottom>
      <diagonal/>
    </border>
    <border>
      <left style="thin">
        <color rgb="FF002F6C"/>
      </left>
      <right style="medium">
        <color auto="1"/>
      </right>
      <top style="thin">
        <color rgb="FF002F6C"/>
      </top>
      <bottom style="thin">
        <color rgb="FF002F6C"/>
      </bottom>
      <diagonal/>
    </border>
    <border>
      <left style="medium">
        <color auto="1"/>
      </left>
      <right style="thin">
        <color rgb="FF002F6C"/>
      </right>
      <top style="thin">
        <color rgb="FF002F6C"/>
      </top>
      <bottom/>
      <diagonal/>
    </border>
    <border>
      <left style="thin">
        <color rgb="FF002F6C"/>
      </left>
      <right style="medium">
        <color auto="1"/>
      </right>
      <top style="thin">
        <color rgb="FF002F6C"/>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rgb="FF002F6C"/>
      </right>
      <top/>
      <bottom style="thin">
        <color rgb="FF002F6C"/>
      </bottom>
      <diagonal/>
    </border>
    <border>
      <left style="thin">
        <color rgb="FF002F6C"/>
      </left>
      <right style="medium">
        <color auto="1"/>
      </right>
      <top/>
      <bottom style="thin">
        <color rgb="FF002F6C"/>
      </bottom>
      <diagonal/>
    </border>
    <border>
      <left style="medium">
        <color auto="1"/>
      </left>
      <right/>
      <top style="thin">
        <color rgb="FF002F6C"/>
      </top>
      <bottom style="thin">
        <color rgb="FF002F6C"/>
      </bottom>
      <diagonal/>
    </border>
    <border>
      <left/>
      <right style="medium">
        <color auto="1"/>
      </right>
      <top style="thin">
        <color rgb="FF002F6C"/>
      </top>
      <bottom style="thin">
        <color rgb="FF002F6C"/>
      </bottom>
      <diagonal/>
    </border>
    <border>
      <left style="medium">
        <color auto="1"/>
      </left>
      <right style="thin">
        <color rgb="FF002F6C"/>
      </right>
      <top style="thin">
        <color rgb="FF002F6C"/>
      </top>
      <bottom style="thin">
        <color auto="1"/>
      </bottom>
      <diagonal/>
    </border>
    <border>
      <left style="thin">
        <color rgb="FF002F6C"/>
      </left>
      <right style="medium">
        <color auto="1"/>
      </right>
      <top style="thin">
        <color rgb="FF002F6C"/>
      </top>
      <bottom style="thin">
        <color auto="1"/>
      </bottom>
      <diagonal/>
    </border>
    <border>
      <left/>
      <right style="medium">
        <color auto="1"/>
      </right>
      <top style="thin">
        <color rgb="FF002F6C"/>
      </top>
      <bottom/>
      <diagonal/>
    </border>
    <border>
      <left/>
      <right style="medium">
        <color auto="1"/>
      </right>
      <top/>
      <bottom style="thin">
        <color rgb="FF002F6C"/>
      </bottom>
      <diagonal/>
    </border>
    <border>
      <left/>
      <right style="medium">
        <color auto="1"/>
      </right>
      <top style="thin">
        <color rgb="FF002F6C"/>
      </top>
      <bottom style="thin">
        <color auto="1"/>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
      <left/>
      <right style="thin">
        <color theme="0"/>
      </right>
      <top style="thin">
        <color theme="0"/>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diagonal/>
    </border>
    <border>
      <left style="thin">
        <color auto="1"/>
      </left>
      <right style="thin">
        <color auto="1"/>
      </right>
      <top/>
      <bottom/>
      <diagonal/>
    </border>
    <border>
      <left style="thin">
        <color theme="0"/>
      </left>
      <right/>
      <top style="thin">
        <color theme="0"/>
      </top>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theme="0"/>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top/>
      <bottom style="thick">
        <color theme="0"/>
      </bottom>
      <diagonal/>
    </border>
    <border>
      <left/>
      <right/>
      <top style="thin">
        <color theme="0"/>
      </top>
      <bottom style="thin">
        <color theme="0"/>
      </bottom>
      <diagonal/>
    </border>
    <border>
      <left/>
      <right/>
      <top style="thin">
        <color theme="0"/>
      </top>
      <bottom/>
      <diagonal/>
    </border>
    <border>
      <left style="medium">
        <color auto="1"/>
      </left>
      <right/>
      <top/>
      <bottom style="thin">
        <color auto="1"/>
      </bottom>
      <diagonal/>
    </border>
    <border>
      <left/>
      <right style="medium">
        <color auto="1"/>
      </right>
      <top/>
      <bottom style="thin">
        <color auto="1"/>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style="thin">
        <color theme="0"/>
      </left>
      <right/>
      <top style="thin">
        <color theme="0"/>
      </top>
      <bottom style="thin">
        <color theme="0"/>
      </bottom>
      <diagonal/>
    </border>
    <border>
      <left style="medium">
        <color theme="0"/>
      </left>
      <right style="thin">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0"/>
      </left>
      <right/>
      <top/>
      <bottom style="medium">
        <color theme="0"/>
      </bottom>
      <diagonal/>
    </border>
    <border>
      <left/>
      <right/>
      <top style="medium">
        <color theme="0"/>
      </top>
      <bottom style="medium">
        <color theme="0"/>
      </bottom>
      <diagonal/>
    </border>
  </borders>
  <cellStyleXfs count="6">
    <xf numFmtId="0" fontId="0" fillId="0" borderId="0"/>
    <xf numFmtId="9" fontId="1" fillId="0" borderId="0" applyFont="0" applyFill="0" applyBorder="0" applyAlignment="0" applyProtection="0"/>
    <xf numFmtId="0" fontId="5"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428">
    <xf numFmtId="0" fontId="0" fillId="0" borderId="0" xfId="0"/>
    <xf numFmtId="0" fontId="2" fillId="0" borderId="0" xfId="0" applyFont="1"/>
    <xf numFmtId="0" fontId="3" fillId="0" borderId="0" xfId="0" applyFont="1" applyBorder="1" applyAlignment="1" applyProtection="1">
      <alignment horizontal="center" vertical="center"/>
      <protection locked="0"/>
    </xf>
    <xf numFmtId="0" fontId="3" fillId="0" borderId="0" xfId="0" applyFont="1" applyBorder="1" applyProtection="1">
      <protection locked="0"/>
    </xf>
    <xf numFmtId="0" fontId="7" fillId="0" borderId="60" xfId="2" applyFont="1" applyBorder="1" applyAlignment="1">
      <alignment horizontal="left" vertical="center" wrapText="1"/>
    </xf>
    <xf numFmtId="0" fontId="7" fillId="0" borderId="0" xfId="0" applyFont="1"/>
    <xf numFmtId="0" fontId="4" fillId="3" borderId="7" xfId="0" applyFont="1" applyFill="1" applyBorder="1" applyAlignment="1">
      <alignment horizontal="center"/>
    </xf>
    <xf numFmtId="165" fontId="12" fillId="6" borderId="33" xfId="0" applyNumberFormat="1" applyFont="1" applyFill="1" applyBorder="1" applyAlignment="1" applyProtection="1">
      <alignment vertical="center"/>
      <protection locked="0"/>
    </xf>
    <xf numFmtId="165" fontId="12" fillId="6" borderId="29" xfId="0" applyNumberFormat="1"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12" fillId="6" borderId="30" xfId="0" applyFont="1" applyFill="1" applyBorder="1" applyAlignment="1" applyProtection="1">
      <alignment horizontal="center" textRotation="90" wrapText="1"/>
      <protection locked="0"/>
    </xf>
    <xf numFmtId="0" fontId="12" fillId="6" borderId="59" xfId="0" applyFont="1" applyFill="1" applyBorder="1" applyAlignment="1" applyProtection="1">
      <alignment horizontal="center" wrapText="1"/>
      <protection locked="0"/>
    </xf>
    <xf numFmtId="0" fontId="12" fillId="6" borderId="31" xfId="0" applyFont="1" applyFill="1" applyBorder="1" applyAlignment="1" applyProtection="1">
      <alignment horizontal="center" wrapText="1"/>
      <protection locked="0"/>
    </xf>
    <xf numFmtId="0" fontId="12" fillId="6" borderId="31" xfId="0" applyFont="1" applyFill="1" applyBorder="1" applyAlignment="1" applyProtection="1">
      <alignment horizontal="center" textRotation="90" wrapText="1"/>
      <protection locked="0"/>
    </xf>
    <xf numFmtId="2" fontId="12" fillId="6" borderId="31" xfId="0" applyNumberFormat="1" applyFont="1" applyFill="1" applyBorder="1" applyAlignment="1" applyProtection="1">
      <alignment horizontal="center" wrapText="1"/>
      <protection locked="0"/>
    </xf>
    <xf numFmtId="0" fontId="9" fillId="0" borderId="0" xfId="0" applyFont="1" applyFill="1" applyProtection="1">
      <protection locked="0"/>
    </xf>
    <xf numFmtId="3" fontId="14" fillId="7" borderId="3" xfId="0" applyNumberFormat="1" applyFont="1" applyFill="1" applyBorder="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9" fillId="0" borderId="10" xfId="0" applyFont="1" applyFill="1" applyBorder="1" applyAlignment="1" applyProtection="1">
      <alignment vertical="center"/>
      <protection locked="0"/>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2" fontId="9" fillId="3" borderId="1" xfId="0" applyNumberFormat="1"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protection locked="0"/>
    </xf>
    <xf numFmtId="0" fontId="7" fillId="0" borderId="0" xfId="0" applyFont="1" applyFill="1" applyBorder="1" applyProtection="1">
      <protection locked="0"/>
    </xf>
    <xf numFmtId="0" fontId="7" fillId="3" borderId="0" xfId="0" applyFont="1" applyFill="1" applyBorder="1" applyProtection="1">
      <protection locked="0"/>
    </xf>
    <xf numFmtId="0" fontId="9" fillId="0" borderId="1" xfId="0" applyFont="1" applyFill="1" applyBorder="1" applyAlignment="1" applyProtection="1">
      <alignment vertical="center"/>
      <protection locked="0"/>
    </xf>
    <xf numFmtId="3" fontId="9" fillId="3" borderId="1"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wrapText="1"/>
      <protection locked="0"/>
    </xf>
    <xf numFmtId="0" fontId="14" fillId="7" borderId="3"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7" fillId="3" borderId="0" xfId="0" applyFont="1" applyFill="1" applyAlignment="1" applyProtection="1">
      <alignment vertical="center"/>
      <protection locked="0"/>
    </xf>
    <xf numFmtId="0" fontId="14" fillId="5" borderId="3" xfId="0" applyFont="1" applyFill="1" applyBorder="1" applyAlignment="1" applyProtection="1">
      <alignment horizontal="center" vertical="center"/>
      <protection locked="0"/>
    </xf>
    <xf numFmtId="3" fontId="9" fillId="3" borderId="1" xfId="0" applyNumberFormat="1" applyFont="1" applyFill="1" applyBorder="1" applyAlignment="1" applyProtection="1">
      <alignment horizontal="center" vertical="center" wrapText="1"/>
      <protection locked="0"/>
    </xf>
    <xf numFmtId="0" fontId="7" fillId="0" borderId="0" xfId="0" applyFont="1" applyFill="1" applyProtection="1">
      <protection locked="0"/>
    </xf>
    <xf numFmtId="0" fontId="7" fillId="3" borderId="0" xfId="0" applyFont="1" applyFill="1" applyProtection="1">
      <protection locked="0"/>
    </xf>
    <xf numFmtId="0" fontId="7" fillId="3" borderId="4" xfId="0" applyFont="1" applyFill="1" applyBorder="1" applyAlignment="1" applyProtection="1">
      <alignment horizontal="left" wrapText="1"/>
      <protection locked="0"/>
    </xf>
    <xf numFmtId="3" fontId="14" fillId="4" borderId="3"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2" fontId="9" fillId="0" borderId="1" xfId="0" applyNumberFormat="1" applyFont="1" applyFill="1" applyBorder="1" applyAlignment="1" applyProtection="1">
      <alignment horizontal="center" vertical="center"/>
      <protection locked="0"/>
    </xf>
    <xf numFmtId="0" fontId="9" fillId="0" borderId="0" xfId="0" applyFont="1" applyProtection="1">
      <protection locked="0"/>
    </xf>
    <xf numFmtId="0" fontId="9" fillId="3" borderId="0" xfId="0" applyFont="1" applyFill="1" applyProtection="1">
      <protection locked="0"/>
    </xf>
    <xf numFmtId="3" fontId="14" fillId="7" borderId="3" xfId="0" applyNumberFormat="1" applyFont="1" applyFill="1" applyBorder="1" applyAlignment="1" applyProtection="1">
      <alignment horizontal="center" vertical="center" wrapText="1"/>
      <protection locked="0"/>
    </xf>
    <xf numFmtId="0" fontId="9" fillId="0" borderId="0" xfId="0" applyFont="1" applyFill="1" applyAlignment="1" applyProtection="1">
      <protection locked="0"/>
    </xf>
    <xf numFmtId="0" fontId="9" fillId="3" borderId="0" xfId="0" applyFont="1" applyFill="1" applyAlignment="1" applyProtection="1">
      <protection locked="0"/>
    </xf>
    <xf numFmtId="0" fontId="9" fillId="0" borderId="0" xfId="0" applyFont="1" applyFill="1" applyAlignment="1" applyProtection="1">
      <alignment horizontal="left" vertical="center"/>
      <protection locked="0"/>
    </xf>
    <xf numFmtId="0" fontId="9" fillId="3" borderId="0" xfId="0" applyFont="1" applyFill="1" applyAlignment="1" applyProtection="1">
      <alignment horizontal="left" vertical="center"/>
      <protection locked="0"/>
    </xf>
    <xf numFmtId="0" fontId="6" fillId="7" borderId="3" xfId="0" applyFont="1" applyFill="1" applyBorder="1" applyAlignment="1" applyProtection="1">
      <alignment horizontal="center" vertical="center"/>
      <protection locked="0"/>
    </xf>
    <xf numFmtId="0" fontId="9" fillId="0" borderId="0" xfId="0" applyFont="1" applyAlignment="1" applyProtection="1">
      <protection locked="0"/>
    </xf>
    <xf numFmtId="0" fontId="7" fillId="0" borderId="0" xfId="0" applyFont="1" applyAlignment="1" applyProtection="1">
      <alignment horizontal="center"/>
      <protection locked="0"/>
    </xf>
    <xf numFmtId="0" fontId="7" fillId="0" borderId="0" xfId="0" applyFont="1" applyProtection="1">
      <protection locked="0"/>
    </xf>
    <xf numFmtId="2" fontId="7" fillId="0" borderId="0" xfId="0" applyNumberFormat="1" applyFont="1" applyAlignment="1" applyProtection="1">
      <alignment horizontal="center"/>
      <protection locked="0"/>
    </xf>
    <xf numFmtId="1" fontId="7" fillId="0" borderId="0" xfId="0" applyNumberFormat="1" applyFont="1" applyAlignment="1" applyProtection="1">
      <alignment horizontal="center"/>
      <protection locked="0"/>
    </xf>
    <xf numFmtId="1" fontId="7" fillId="0" borderId="0" xfId="0" applyNumberFormat="1" applyFont="1" applyBorder="1" applyAlignment="1" applyProtection="1">
      <alignment horizontal="center"/>
      <protection locked="0"/>
    </xf>
    <xf numFmtId="165" fontId="12" fillId="6" borderId="34" xfId="0" applyNumberFormat="1" applyFont="1" applyFill="1" applyBorder="1" applyAlignment="1" applyProtection="1">
      <alignment vertical="center"/>
      <protection locked="0"/>
    </xf>
    <xf numFmtId="165" fontId="12" fillId="6" borderId="36" xfId="0" applyNumberFormat="1" applyFont="1" applyFill="1" applyBorder="1" applyAlignment="1" applyProtection="1">
      <alignment vertical="center" wrapText="1"/>
      <protection locked="0"/>
    </xf>
    <xf numFmtId="165" fontId="12" fillId="6" borderId="34" xfId="0" applyNumberFormat="1" applyFont="1" applyFill="1" applyBorder="1" applyAlignment="1" applyProtection="1">
      <alignment horizontal="center" vertical="center" wrapText="1"/>
      <protection locked="0"/>
    </xf>
    <xf numFmtId="165" fontId="13" fillId="6" borderId="34" xfId="0" applyNumberFormat="1" applyFont="1" applyFill="1" applyBorder="1" applyAlignment="1" applyProtection="1">
      <alignment horizontal="center" vertical="center" wrapText="1"/>
      <protection locked="0"/>
    </xf>
    <xf numFmtId="0" fontId="12" fillId="6" borderId="68" xfId="0" applyFont="1" applyFill="1" applyBorder="1" applyAlignment="1" applyProtection="1">
      <alignment horizontal="center" wrapText="1"/>
      <protection locked="0"/>
    </xf>
    <xf numFmtId="0" fontId="12" fillId="6" borderId="25" xfId="0" applyFont="1" applyFill="1" applyBorder="1" applyAlignment="1" applyProtection="1">
      <alignment horizontal="center" wrapText="1"/>
      <protection locked="0"/>
    </xf>
    <xf numFmtId="0" fontId="12" fillId="6" borderId="68" xfId="0" applyFont="1" applyFill="1" applyBorder="1" applyAlignment="1" applyProtection="1">
      <alignment horizontal="center" vertical="center" wrapText="1"/>
      <protection locked="0"/>
    </xf>
    <xf numFmtId="0" fontId="13" fillId="6" borderId="68" xfId="0" applyFont="1" applyFill="1" applyBorder="1" applyAlignment="1" applyProtection="1">
      <alignment horizontal="center" vertical="center" wrapText="1"/>
      <protection locked="0"/>
    </xf>
    <xf numFmtId="0" fontId="9" fillId="5" borderId="2" xfId="0" applyFont="1" applyFill="1" applyBorder="1" applyAlignment="1" applyProtection="1">
      <alignment vertical="center"/>
      <protection locked="0"/>
    </xf>
    <xf numFmtId="0" fontId="14" fillId="5" borderId="3" xfId="0" applyFont="1" applyFill="1" applyBorder="1" applyAlignment="1" applyProtection="1">
      <alignment vertical="center"/>
      <protection locked="0"/>
    </xf>
    <xf numFmtId="0" fontId="9" fillId="5" borderId="3" xfId="0" applyFont="1" applyFill="1" applyBorder="1" applyAlignment="1" applyProtection="1">
      <alignment horizontal="center" vertical="center"/>
      <protection locked="0"/>
    </xf>
    <xf numFmtId="0" fontId="14" fillId="5" borderId="4"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protection locked="0"/>
    </xf>
    <xf numFmtId="0" fontId="9" fillId="0" borderId="5"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protection locked="0"/>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3" fontId="9" fillId="13" borderId="2" xfId="0" applyNumberFormat="1" applyFont="1" applyFill="1" applyBorder="1" applyAlignment="1" applyProtection="1">
      <alignment vertical="center"/>
      <protection locked="0"/>
    </xf>
    <xf numFmtId="3" fontId="9" fillId="13" borderId="3" xfId="0" applyNumberFormat="1" applyFont="1" applyFill="1" applyBorder="1" applyAlignment="1" applyProtection="1">
      <alignment vertical="center"/>
      <protection locked="0"/>
    </xf>
    <xf numFmtId="3" fontId="9" fillId="13" borderId="3" xfId="0" applyNumberFormat="1" applyFont="1" applyFill="1" applyBorder="1" applyAlignment="1" applyProtection="1">
      <alignment horizontal="center" vertical="center"/>
      <protection locked="0"/>
    </xf>
    <xf numFmtId="3" fontId="9" fillId="13" borderId="4" xfId="0" applyNumberFormat="1" applyFont="1" applyFill="1" applyBorder="1" applyAlignment="1" applyProtection="1">
      <alignment vertical="center"/>
      <protection locked="0"/>
    </xf>
    <xf numFmtId="3" fontId="9" fillId="0" borderId="1" xfId="0" applyNumberFormat="1" applyFont="1" applyFill="1" applyBorder="1" applyAlignment="1" applyProtection="1">
      <alignment vertical="center"/>
      <protection locked="0"/>
    </xf>
    <xf numFmtId="3" fontId="9" fillId="11" borderId="2" xfId="0" applyNumberFormat="1" applyFont="1" applyFill="1" applyBorder="1" applyAlignment="1" applyProtection="1">
      <alignment vertical="center"/>
      <protection locked="0"/>
    </xf>
    <xf numFmtId="3" fontId="9" fillId="11" borderId="3" xfId="0" applyNumberFormat="1" applyFont="1" applyFill="1" applyBorder="1" applyAlignment="1" applyProtection="1">
      <alignment vertical="center"/>
      <protection locked="0"/>
    </xf>
    <xf numFmtId="3" fontId="9" fillId="11" borderId="3" xfId="0" applyNumberFormat="1" applyFont="1" applyFill="1" applyBorder="1" applyAlignment="1" applyProtection="1">
      <alignment horizontal="center" vertical="center"/>
      <protection locked="0"/>
    </xf>
    <xf numFmtId="3" fontId="9" fillId="11" borderId="4" xfId="0" applyNumberFormat="1" applyFont="1" applyFill="1" applyBorder="1" applyAlignment="1" applyProtection="1">
      <alignment vertical="center"/>
      <protection locked="0"/>
    </xf>
    <xf numFmtId="3" fontId="9" fillId="0" borderId="69" xfId="0" applyNumberFormat="1" applyFont="1" applyFill="1" applyBorder="1" applyAlignment="1" applyProtection="1">
      <alignment vertical="center"/>
      <protection locked="0"/>
    </xf>
    <xf numFmtId="0" fontId="9" fillId="0" borderId="69" xfId="0" applyFont="1" applyFill="1" applyBorder="1" applyAlignment="1" applyProtection="1">
      <alignment horizontal="left" vertical="center"/>
      <protection locked="0"/>
    </xf>
    <xf numFmtId="0" fontId="9" fillId="0" borderId="69" xfId="0" applyFont="1" applyFill="1" applyBorder="1" applyAlignment="1" applyProtection="1">
      <alignment horizontal="center" vertical="center"/>
      <protection locked="0"/>
    </xf>
    <xf numFmtId="0" fontId="9" fillId="4" borderId="8" xfId="0" applyFont="1" applyFill="1" applyBorder="1" applyAlignment="1" applyProtection="1">
      <alignment vertical="center"/>
      <protection locked="0"/>
    </xf>
    <xf numFmtId="3" fontId="14" fillId="14" borderId="3" xfId="0" applyNumberFormat="1" applyFont="1" applyFill="1" applyBorder="1" applyAlignment="1" applyProtection="1">
      <alignment horizontal="center" vertical="center"/>
      <protection locked="0"/>
    </xf>
    <xf numFmtId="3" fontId="14" fillId="14" borderId="6" xfId="0" applyNumberFormat="1" applyFont="1" applyFill="1" applyBorder="1" applyAlignment="1" applyProtection="1">
      <alignment horizontal="center" vertical="center"/>
      <protection locked="0"/>
    </xf>
    <xf numFmtId="0" fontId="7" fillId="14" borderId="0" xfId="0" applyFont="1" applyFill="1" applyBorder="1" applyAlignment="1" applyProtection="1">
      <alignment horizontal="left" vertical="center"/>
      <protection locked="0"/>
    </xf>
    <xf numFmtId="0" fontId="7" fillId="14" borderId="7" xfId="0" applyFont="1" applyFill="1" applyBorder="1" applyAlignment="1" applyProtection="1">
      <alignment horizontal="left" vertical="center"/>
      <protection locked="0"/>
    </xf>
    <xf numFmtId="0" fontId="14" fillId="14" borderId="3" xfId="0" applyFont="1" applyFill="1" applyBorder="1" applyAlignment="1" applyProtection="1">
      <alignment horizontal="center" vertical="center"/>
      <protection locked="0"/>
    </xf>
    <xf numFmtId="0" fontId="7" fillId="14" borderId="0" xfId="0" applyFont="1" applyFill="1" applyAlignment="1" applyProtection="1">
      <alignment vertical="center"/>
      <protection locked="0"/>
    </xf>
    <xf numFmtId="0" fontId="9" fillId="14" borderId="0" xfId="0" applyFont="1" applyFill="1" applyAlignment="1" applyProtection="1">
      <alignment vertical="center"/>
      <protection locked="0"/>
    </xf>
    <xf numFmtId="0" fontId="14" fillId="14" borderId="3" xfId="0" applyFont="1" applyFill="1" applyBorder="1" applyAlignment="1" applyProtection="1">
      <alignment horizontal="center" vertical="center" wrapText="1"/>
      <protection locked="0"/>
    </xf>
    <xf numFmtId="0" fontId="9" fillId="14" borderId="0" xfId="0" applyFont="1" applyFill="1" applyProtection="1">
      <protection locked="0"/>
    </xf>
    <xf numFmtId="0" fontId="9" fillId="14" borderId="0" xfId="0" applyFont="1" applyFill="1" applyAlignment="1" applyProtection="1">
      <protection locked="0"/>
    </xf>
    <xf numFmtId="0" fontId="9" fillId="14" borderId="0" xfId="0" applyFont="1" applyFill="1" applyAlignment="1" applyProtection="1">
      <alignment horizontal="left" vertical="center"/>
      <protection locked="0"/>
    </xf>
    <xf numFmtId="2" fontId="12" fillId="6" borderId="32" xfId="0" applyNumberFormat="1" applyFont="1" applyFill="1" applyBorder="1" applyAlignment="1" applyProtection="1">
      <alignment horizontal="center" wrapText="1"/>
      <protection locked="0"/>
    </xf>
    <xf numFmtId="3" fontId="14" fillId="14" borderId="3" xfId="0" applyNumberFormat="1" applyFont="1" applyFill="1" applyBorder="1" applyAlignment="1" applyProtection="1">
      <alignment horizontal="left" vertical="center"/>
      <protection locked="0"/>
    </xf>
    <xf numFmtId="3" fontId="14" fillId="7" borderId="3" xfId="0" applyNumberFormat="1" applyFont="1" applyFill="1" applyBorder="1" applyAlignment="1" applyProtection="1">
      <alignment horizontal="left" vertical="center"/>
      <protection locked="0"/>
    </xf>
    <xf numFmtId="0" fontId="14" fillId="7" borderId="3" xfId="0" applyFont="1" applyFill="1" applyBorder="1" applyAlignment="1" applyProtection="1">
      <alignment horizontal="left" vertical="center"/>
      <protection locked="0"/>
    </xf>
    <xf numFmtId="0" fontId="14" fillId="14" borderId="3" xfId="0" applyFont="1" applyFill="1" applyBorder="1" applyAlignment="1" applyProtection="1">
      <alignment horizontal="left" vertical="center"/>
      <protection locked="0"/>
    </xf>
    <xf numFmtId="3" fontId="14" fillId="4" borderId="3" xfId="0" applyNumberFormat="1" applyFont="1" applyFill="1" applyBorder="1" applyAlignment="1" applyProtection="1">
      <alignment horizontal="left" vertical="center"/>
      <protection locked="0"/>
    </xf>
    <xf numFmtId="0" fontId="12" fillId="6" borderId="35" xfId="0" applyFont="1" applyFill="1" applyBorder="1" applyAlignment="1">
      <alignment vertical="center"/>
    </xf>
    <xf numFmtId="0" fontId="0" fillId="3" borderId="71" xfId="0" applyFont="1" applyFill="1" applyBorder="1"/>
    <xf numFmtId="0" fontId="0" fillId="0" borderId="7" xfId="0" applyFont="1" applyBorder="1"/>
    <xf numFmtId="0" fontId="0" fillId="3" borderId="9" xfId="0" applyFont="1" applyFill="1" applyBorder="1"/>
    <xf numFmtId="0" fontId="0" fillId="3" borderId="0" xfId="0" applyFont="1" applyFill="1"/>
    <xf numFmtId="0" fontId="0" fillId="0" borderId="0" xfId="0" applyFont="1" applyFill="1"/>
    <xf numFmtId="0" fontId="0" fillId="0" borderId="0" xfId="0" applyFont="1"/>
    <xf numFmtId="0" fontId="0" fillId="3" borderId="66" xfId="0" applyFont="1" applyFill="1" applyBorder="1"/>
    <xf numFmtId="0" fontId="9" fillId="3" borderId="0" xfId="0" applyFont="1" applyFill="1" applyBorder="1" applyAlignment="1">
      <alignment horizontal="center" vertical="center" wrapText="1"/>
    </xf>
    <xf numFmtId="0" fontId="0" fillId="3" borderId="8" xfId="0" applyFont="1" applyFill="1" applyBorder="1"/>
    <xf numFmtId="0" fontId="0" fillId="3" borderId="7" xfId="0" applyFont="1" applyFill="1" applyBorder="1"/>
    <xf numFmtId="0" fontId="0" fillId="3" borderId="0" xfId="0" applyFont="1" applyFill="1" applyBorder="1"/>
    <xf numFmtId="0" fontId="0" fillId="0" borderId="0" xfId="0" applyFont="1" applyBorder="1"/>
    <xf numFmtId="0" fontId="12" fillId="6" borderId="36" xfId="0" applyFont="1" applyFill="1" applyBorder="1" applyAlignment="1">
      <alignment vertical="center"/>
    </xf>
    <xf numFmtId="0" fontId="12" fillId="6" borderId="25" xfId="0" applyFont="1" applyFill="1" applyBorder="1" applyAlignment="1">
      <alignment horizontal="center" wrapText="1"/>
    </xf>
    <xf numFmtId="0" fontId="12" fillId="6" borderId="58" xfId="0" applyFont="1" applyFill="1" applyBorder="1" applyAlignment="1">
      <alignment horizontal="center" wrapText="1"/>
    </xf>
    <xf numFmtId="0" fontId="12" fillId="6" borderId="24" xfId="0" applyFont="1" applyFill="1" applyBorder="1" applyAlignment="1">
      <alignment horizontal="center" wrapText="1"/>
    </xf>
    <xf numFmtId="0" fontId="7" fillId="0" borderId="0" xfId="0" applyFont="1" applyAlignment="1"/>
    <xf numFmtId="1" fontId="14" fillId="11" borderId="10" xfId="0" applyNumberFormat="1" applyFont="1" applyFill="1" applyBorder="1" applyAlignment="1">
      <alignment horizontal="center" vertical="center"/>
    </xf>
    <xf numFmtId="0" fontId="14" fillId="11" borderId="10" xfId="0" applyFont="1" applyFill="1" applyBorder="1" applyAlignment="1">
      <alignment horizontal="left" vertical="center" wrapText="1"/>
    </xf>
    <xf numFmtId="1" fontId="14" fillId="0" borderId="10" xfId="0" applyNumberFormat="1" applyFont="1" applyFill="1" applyBorder="1" applyAlignment="1">
      <alignment horizontal="center" vertical="center"/>
    </xf>
    <xf numFmtId="0" fontId="14" fillId="0" borderId="10" xfId="0" applyFont="1" applyFill="1" applyBorder="1" applyAlignment="1">
      <alignment horizontal="left" vertical="center" wrapText="1"/>
    </xf>
    <xf numFmtId="0" fontId="7" fillId="3" borderId="0" xfId="0" applyFont="1" applyFill="1" applyBorder="1" applyAlignment="1" applyProtection="1">
      <alignment vertical="center"/>
      <protection locked="0"/>
    </xf>
    <xf numFmtId="0" fontId="12" fillId="6" borderId="57" xfId="0" applyFont="1" applyFill="1" applyBorder="1" applyAlignment="1" applyProtection="1">
      <alignment horizontal="center" wrapText="1"/>
      <protection locked="0"/>
    </xf>
    <xf numFmtId="0" fontId="12" fillId="6" borderId="38" xfId="0" applyFont="1" applyFill="1" applyBorder="1" applyAlignment="1" applyProtection="1">
      <alignment horizontal="center" wrapText="1"/>
      <protection locked="0"/>
    </xf>
    <xf numFmtId="2" fontId="12" fillId="6" borderId="37" xfId="0" applyNumberFormat="1" applyFont="1" applyFill="1" applyBorder="1" applyAlignment="1" applyProtection="1">
      <alignment horizontal="center"/>
      <protection locked="0"/>
    </xf>
    <xf numFmtId="9" fontId="12" fillId="6" borderId="38" xfId="0" applyNumberFormat="1" applyFont="1" applyFill="1" applyBorder="1" applyAlignment="1" applyProtection="1">
      <alignment horizontal="center" textRotation="90" wrapText="1"/>
      <protection locked="0"/>
    </xf>
    <xf numFmtId="164" fontId="12" fillId="6" borderId="37" xfId="0" applyNumberFormat="1" applyFont="1" applyFill="1" applyBorder="1" applyAlignment="1" applyProtection="1">
      <alignment horizontal="center" wrapText="1"/>
      <protection locked="0"/>
    </xf>
    <xf numFmtId="2" fontId="12" fillId="6" borderId="37" xfId="0" applyNumberFormat="1" applyFont="1" applyFill="1" applyBorder="1" applyAlignment="1" applyProtection="1">
      <alignment horizontal="center" wrapText="1"/>
      <protection locked="0"/>
    </xf>
    <xf numFmtId="0" fontId="12" fillId="6" borderId="37" xfId="0" applyFont="1" applyFill="1" applyBorder="1" applyAlignment="1" applyProtection="1">
      <alignment horizontal="center" wrapText="1"/>
      <protection locked="0"/>
    </xf>
    <xf numFmtId="0" fontId="13" fillId="3" borderId="0" xfId="0" applyFont="1" applyFill="1" applyBorder="1" applyAlignment="1" applyProtection="1">
      <alignment horizontal="center"/>
      <protection locked="0"/>
    </xf>
    <xf numFmtId="0" fontId="14" fillId="4" borderId="8" xfId="0" applyFont="1" applyFill="1" applyBorder="1" applyAlignment="1" applyProtection="1">
      <alignment vertical="center"/>
      <protection locked="0"/>
    </xf>
    <xf numFmtId="0" fontId="14" fillId="4" borderId="7" xfId="0" applyFont="1" applyFill="1" applyBorder="1" applyAlignment="1" applyProtection="1">
      <alignment vertical="center"/>
      <protection locked="0"/>
    </xf>
    <xf numFmtId="0" fontId="7" fillId="4" borderId="7" xfId="0" applyFont="1" applyFill="1" applyBorder="1" applyAlignment="1" applyProtection="1">
      <alignment horizontal="center" vertical="center"/>
      <protection locked="0"/>
    </xf>
    <xf numFmtId="0" fontId="7" fillId="4" borderId="7" xfId="0" applyFont="1" applyFill="1" applyBorder="1" applyAlignment="1" applyProtection="1">
      <alignment vertical="center"/>
      <protection locked="0"/>
    </xf>
    <xf numFmtId="2" fontId="7" fillId="4" borderId="7"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7" fillId="4" borderId="7"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protection locked="0"/>
    </xf>
    <xf numFmtId="0" fontId="14" fillId="5" borderId="2" xfId="0" applyFont="1" applyFill="1" applyBorder="1" applyAlignment="1" applyProtection="1">
      <alignment vertical="center"/>
      <protection locked="0"/>
    </xf>
    <xf numFmtId="0" fontId="7" fillId="5" borderId="3" xfId="0" applyFont="1" applyFill="1" applyBorder="1" applyAlignment="1" applyProtection="1">
      <alignment horizontal="center" vertical="center"/>
      <protection locked="0"/>
    </xf>
    <xf numFmtId="0" fontId="7" fillId="5" borderId="3" xfId="0" applyFont="1" applyFill="1" applyBorder="1" applyAlignment="1" applyProtection="1">
      <alignment vertical="center"/>
      <protection locked="0"/>
    </xf>
    <xf numFmtId="2" fontId="7" fillId="5" borderId="17" xfId="0" applyNumberFormat="1" applyFont="1" applyFill="1" applyBorder="1" applyAlignment="1" applyProtection="1">
      <alignment horizontal="center" vertical="center"/>
      <protection locked="0"/>
    </xf>
    <xf numFmtId="1" fontId="7" fillId="5" borderId="17" xfId="0" applyNumberFormat="1" applyFont="1" applyFill="1" applyBorder="1" applyAlignment="1" applyProtection="1">
      <alignment horizontal="center" vertical="center"/>
      <protection locked="0"/>
    </xf>
    <xf numFmtId="2" fontId="7" fillId="5" borderId="40" xfId="0" applyNumberFormat="1" applyFont="1" applyFill="1" applyBorder="1" applyAlignment="1" applyProtection="1">
      <alignment horizontal="center" vertical="center"/>
      <protection locked="0"/>
    </xf>
    <xf numFmtId="0" fontId="7" fillId="5" borderId="17" xfId="0" applyNumberFormat="1" applyFont="1" applyFill="1" applyBorder="1" applyAlignment="1" applyProtection="1">
      <alignment horizontal="center" vertical="center" wrapText="1"/>
      <protection locked="0"/>
    </xf>
    <xf numFmtId="9" fontId="7" fillId="5" borderId="17" xfId="1" applyNumberFormat="1" applyFont="1" applyFill="1" applyBorder="1" applyAlignment="1" applyProtection="1">
      <alignment horizontal="center" vertical="center"/>
      <protection locked="0"/>
    </xf>
    <xf numFmtId="1" fontId="7" fillId="5" borderId="41" xfId="0" applyNumberFormat="1"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6" xfId="0" applyFont="1" applyFill="1" applyBorder="1" applyAlignment="1" applyProtection="1">
      <alignment vertical="center"/>
      <protection locked="0"/>
    </xf>
    <xf numFmtId="0" fontId="9" fillId="3" borderId="2" xfId="0" applyFont="1" applyFill="1" applyBorder="1" applyAlignment="1" applyProtection="1">
      <alignment horizontal="center" vertical="center"/>
      <protection locked="0"/>
    </xf>
    <xf numFmtId="0" fontId="9" fillId="3" borderId="2"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3" fontId="9" fillId="3" borderId="11" xfId="0" applyNumberFormat="1" applyFont="1" applyFill="1" applyBorder="1" applyAlignment="1" applyProtection="1">
      <alignment horizontal="center" vertical="center"/>
      <protection locked="0"/>
    </xf>
    <xf numFmtId="1" fontId="9" fillId="3" borderId="12" xfId="0" applyNumberFormat="1" applyFont="1" applyFill="1" applyBorder="1" applyAlignment="1" applyProtection="1">
      <alignment horizontal="center" vertical="center" wrapText="1"/>
      <protection locked="0"/>
    </xf>
    <xf numFmtId="2" fontId="9" fillId="3" borderId="42" xfId="0" applyNumberFormat="1" applyFont="1" applyFill="1" applyBorder="1" applyAlignment="1" applyProtection="1">
      <alignment horizontal="center" vertical="center"/>
      <protection locked="0"/>
    </xf>
    <xf numFmtId="0" fontId="9" fillId="3" borderId="11" xfId="0" applyNumberFormat="1" applyFont="1" applyFill="1" applyBorder="1" applyAlignment="1" applyProtection="1">
      <alignment horizontal="center" vertical="center" wrapText="1"/>
      <protection locked="0"/>
    </xf>
    <xf numFmtId="2" fontId="9" fillId="3" borderId="11" xfId="0" applyNumberFormat="1" applyFont="1" applyFill="1" applyBorder="1" applyAlignment="1" applyProtection="1">
      <alignment horizontal="center" vertical="center"/>
      <protection locked="0"/>
    </xf>
    <xf numFmtId="9" fontId="9" fillId="8" borderId="11" xfId="1" applyNumberFormat="1" applyFont="1" applyFill="1" applyBorder="1" applyAlignment="1" applyProtection="1">
      <alignment horizontal="center" vertical="center"/>
    </xf>
    <xf numFmtId="1" fontId="9" fillId="3" borderId="43" xfId="0" applyNumberFormat="1" applyFont="1" applyFill="1" applyBorder="1" applyAlignment="1" applyProtection="1">
      <alignment horizontal="center" vertical="center"/>
      <protection locked="0"/>
    </xf>
    <xf numFmtId="2" fontId="9" fillId="3" borderId="14" xfId="0" applyNumberFormat="1" applyFont="1" applyFill="1" applyBorder="1" applyAlignment="1" applyProtection="1">
      <alignment horizontal="center" vertical="center"/>
      <protection locked="0"/>
    </xf>
    <xf numFmtId="2" fontId="9" fillId="3" borderId="42" xfId="0" applyNumberFormat="1" applyFont="1" applyFill="1" applyBorder="1" applyAlignment="1" applyProtection="1">
      <alignment horizontal="center" vertical="center" wrapText="1"/>
      <protection locked="0"/>
    </xf>
    <xf numFmtId="2" fontId="9" fillId="3" borderId="11" xfId="0" applyNumberFormat="1" applyFont="1" applyFill="1" applyBorder="1" applyAlignment="1" applyProtection="1">
      <alignment horizontal="center" vertical="center" wrapText="1"/>
      <protection locked="0"/>
    </xf>
    <xf numFmtId="1" fontId="9" fillId="3" borderId="43" xfId="0" applyNumberFormat="1" applyFont="1" applyFill="1" applyBorder="1" applyAlignment="1" applyProtection="1">
      <alignment horizontal="center" vertical="center" wrapText="1"/>
      <protection locked="0"/>
    </xf>
    <xf numFmtId="2" fontId="9" fillId="3" borderId="14" xfId="0" applyNumberFormat="1"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1" fontId="9" fillId="3" borderId="51"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3" borderId="5" xfId="0" applyFont="1" applyFill="1" applyBorder="1" applyAlignment="1" applyProtection="1">
      <alignment horizontal="center" vertical="center"/>
      <protection locked="0"/>
    </xf>
    <xf numFmtId="2" fontId="9" fillId="3" borderId="18" xfId="0" applyNumberFormat="1" applyFont="1" applyFill="1" applyBorder="1" applyAlignment="1" applyProtection="1">
      <alignment horizontal="center" vertical="center"/>
      <protection locked="0"/>
    </xf>
    <xf numFmtId="1" fontId="9" fillId="3" borderId="19" xfId="0" applyNumberFormat="1" applyFont="1" applyFill="1" applyBorder="1" applyAlignment="1" applyProtection="1">
      <alignment horizontal="center" vertical="center" wrapText="1"/>
      <protection locked="0"/>
    </xf>
    <xf numFmtId="2" fontId="9" fillId="3" borderId="44" xfId="0" applyNumberFormat="1" applyFont="1" applyFill="1" applyBorder="1" applyAlignment="1" applyProtection="1">
      <alignment horizontal="center" vertical="center"/>
      <protection locked="0"/>
    </xf>
    <xf numFmtId="0" fontId="9" fillId="3" borderId="18" xfId="0" applyNumberFormat="1" applyFont="1" applyFill="1" applyBorder="1" applyAlignment="1" applyProtection="1">
      <alignment horizontal="center" vertical="center" wrapText="1"/>
      <protection locked="0"/>
    </xf>
    <xf numFmtId="2" fontId="9" fillId="3" borderId="20" xfId="0" applyNumberFormat="1" applyFont="1" applyFill="1" applyBorder="1" applyAlignment="1" applyProtection="1">
      <alignment horizontal="center" vertical="center"/>
      <protection locked="0"/>
    </xf>
    <xf numFmtId="2" fontId="9" fillId="3" borderId="44" xfId="0" applyNumberFormat="1" applyFont="1" applyFill="1" applyBorder="1" applyAlignment="1" applyProtection="1">
      <alignment horizontal="center" vertical="center" wrapText="1"/>
      <protection locked="0"/>
    </xf>
    <xf numFmtId="2" fontId="9" fillId="3" borderId="18" xfId="0" applyNumberFormat="1" applyFont="1" applyFill="1" applyBorder="1" applyAlignment="1" applyProtection="1">
      <alignment horizontal="center" vertical="center" wrapText="1"/>
      <protection locked="0"/>
    </xf>
    <xf numFmtId="1" fontId="9" fillId="3" borderId="45" xfId="0" applyNumberFormat="1" applyFont="1" applyFill="1" applyBorder="1" applyAlignment="1" applyProtection="1">
      <alignment horizontal="center" vertical="center" wrapText="1"/>
      <protection locked="0"/>
    </xf>
    <xf numFmtId="2" fontId="9" fillId="3" borderId="20" xfId="0" applyNumberFormat="1"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1" fontId="9" fillId="3" borderId="54" xfId="0" applyNumberFormat="1" applyFont="1" applyFill="1" applyBorder="1" applyAlignment="1" applyProtection="1">
      <alignment horizontal="center" vertical="center"/>
      <protection locked="0"/>
    </xf>
    <xf numFmtId="3" fontId="14" fillId="4" borderId="2" xfId="0" applyNumberFormat="1" applyFont="1" applyFill="1" applyBorder="1" applyAlignment="1" applyProtection="1">
      <alignment vertical="center"/>
      <protection locked="0"/>
    </xf>
    <xf numFmtId="3" fontId="14" fillId="4" borderId="3" xfId="0" applyNumberFormat="1" applyFont="1" applyFill="1" applyBorder="1" applyAlignment="1" applyProtection="1">
      <alignment vertical="center"/>
      <protection locked="0"/>
    </xf>
    <xf numFmtId="0" fontId="7" fillId="4" borderId="3" xfId="0" applyFont="1" applyFill="1" applyBorder="1" applyAlignment="1" applyProtection="1">
      <alignment horizontal="center" vertical="center"/>
      <protection locked="0"/>
    </xf>
    <xf numFmtId="0" fontId="7" fillId="4" borderId="3" xfId="0" applyFont="1" applyFill="1" applyBorder="1" applyAlignment="1" applyProtection="1">
      <alignment vertical="center"/>
      <protection locked="0"/>
    </xf>
    <xf numFmtId="2" fontId="7" fillId="4" borderId="3" xfId="0" applyNumberFormat="1" applyFont="1" applyFill="1" applyBorder="1" applyAlignment="1" applyProtection="1">
      <alignment horizontal="center" vertical="center"/>
      <protection locked="0"/>
    </xf>
    <xf numFmtId="1" fontId="7" fillId="4" borderId="3" xfId="0" applyNumberFormat="1" applyFont="1" applyFill="1" applyBorder="1" applyAlignment="1" applyProtection="1">
      <alignment horizontal="center" vertical="center"/>
      <protection locked="0"/>
    </xf>
    <xf numFmtId="2" fontId="7" fillId="4" borderId="46" xfId="0" applyNumberFormat="1" applyFont="1" applyFill="1" applyBorder="1" applyAlignment="1" applyProtection="1">
      <alignment horizontal="center" vertical="center"/>
      <protection locked="0"/>
    </xf>
    <xf numFmtId="0" fontId="7" fillId="4" borderId="3" xfId="0" applyNumberFormat="1" applyFont="1" applyFill="1" applyBorder="1" applyAlignment="1" applyProtection="1">
      <alignment horizontal="center" vertical="center" wrapText="1"/>
      <protection locked="0"/>
    </xf>
    <xf numFmtId="9" fontId="7" fillId="4" borderId="3" xfId="0" applyNumberFormat="1" applyFont="1" applyFill="1" applyBorder="1" applyAlignment="1" applyProtection="1">
      <alignment horizontal="center" vertical="center"/>
      <protection locked="0"/>
    </xf>
    <xf numFmtId="1" fontId="7" fillId="4" borderId="47" xfId="0" applyNumberFormat="1"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wrapText="1"/>
      <protection locked="0"/>
    </xf>
    <xf numFmtId="3" fontId="14" fillId="5" borderId="2" xfId="0" applyNumberFormat="1" applyFont="1" applyFill="1" applyBorder="1" applyAlignment="1" applyProtection="1">
      <alignment vertical="center"/>
      <protection locked="0"/>
    </xf>
    <xf numFmtId="3" fontId="14" fillId="5" borderId="3" xfId="0" applyNumberFormat="1" applyFont="1" applyFill="1" applyBorder="1" applyAlignment="1" applyProtection="1">
      <alignment vertical="center"/>
      <protection locked="0"/>
    </xf>
    <xf numFmtId="2" fontId="7" fillId="5" borderId="3" xfId="0" applyNumberFormat="1" applyFont="1" applyFill="1" applyBorder="1" applyAlignment="1" applyProtection="1">
      <alignment horizontal="center" vertical="center"/>
      <protection locked="0"/>
    </xf>
    <xf numFmtId="1" fontId="7" fillId="5" borderId="3" xfId="0" applyNumberFormat="1" applyFont="1" applyFill="1" applyBorder="1" applyAlignment="1" applyProtection="1">
      <alignment horizontal="center" vertical="center"/>
      <protection locked="0"/>
    </xf>
    <xf numFmtId="2" fontId="7" fillId="5" borderId="46" xfId="0" applyNumberFormat="1" applyFont="1" applyFill="1" applyBorder="1" applyAlignment="1" applyProtection="1">
      <alignment horizontal="center" vertical="center"/>
      <protection locked="0"/>
    </xf>
    <xf numFmtId="0" fontId="7" fillId="5" borderId="3" xfId="0" applyNumberFormat="1" applyFont="1" applyFill="1" applyBorder="1" applyAlignment="1" applyProtection="1">
      <alignment horizontal="center" vertical="center" wrapText="1"/>
      <protection locked="0"/>
    </xf>
    <xf numFmtId="9" fontId="7" fillId="5" borderId="3" xfId="0" applyNumberFormat="1" applyFont="1" applyFill="1" applyBorder="1" applyAlignment="1" applyProtection="1">
      <alignment horizontal="center" vertical="center"/>
      <protection locked="0"/>
    </xf>
    <xf numFmtId="1" fontId="7" fillId="5" borderId="47" xfId="0" applyNumberFormat="1"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protection locked="0"/>
    </xf>
    <xf numFmtId="2" fontId="9" fillId="3" borderId="21" xfId="1" applyNumberFormat="1" applyFont="1" applyFill="1" applyBorder="1" applyAlignment="1" applyProtection="1">
      <alignment horizontal="center" vertical="center"/>
      <protection locked="0"/>
    </xf>
    <xf numFmtId="1" fontId="9" fillId="3" borderId="22" xfId="1" applyNumberFormat="1" applyFont="1" applyFill="1" applyBorder="1" applyAlignment="1" applyProtection="1">
      <alignment horizontal="center" vertical="center"/>
      <protection locked="0"/>
    </xf>
    <xf numFmtId="2" fontId="9" fillId="3" borderId="48" xfId="1" applyNumberFormat="1" applyFont="1" applyFill="1" applyBorder="1" applyAlignment="1" applyProtection="1">
      <alignment horizontal="center" vertical="center"/>
      <protection locked="0"/>
    </xf>
    <xf numFmtId="0" fontId="9" fillId="3" borderId="21" xfId="1" applyNumberFormat="1" applyFont="1" applyFill="1" applyBorder="1" applyAlignment="1" applyProtection="1">
      <alignment horizontal="center" vertical="center" wrapText="1"/>
      <protection locked="0"/>
    </xf>
    <xf numFmtId="1" fontId="9" fillId="3" borderId="49" xfId="1" applyNumberFormat="1" applyFont="1" applyFill="1" applyBorder="1" applyAlignment="1" applyProtection="1">
      <alignment horizontal="center" vertical="center"/>
      <protection locked="0"/>
    </xf>
    <xf numFmtId="2" fontId="9" fillId="3" borderId="23" xfId="1" applyNumberFormat="1"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wrapText="1"/>
      <protection locked="0"/>
    </xf>
    <xf numFmtId="1" fontId="9" fillId="3" borderId="22" xfId="0" applyNumberFormat="1" applyFont="1" applyFill="1" applyBorder="1" applyAlignment="1" applyProtection="1">
      <alignment horizontal="center" vertical="center"/>
      <protection locked="0"/>
    </xf>
    <xf numFmtId="1" fontId="9" fillId="3" borderId="55" xfId="0" applyNumberFormat="1" applyFont="1" applyFill="1" applyBorder="1" applyAlignment="1" applyProtection="1">
      <alignment horizontal="center" vertical="center"/>
      <protection locked="0"/>
    </xf>
    <xf numFmtId="2" fontId="9" fillId="3" borderId="11" xfId="1" applyNumberFormat="1" applyFont="1" applyFill="1" applyBorder="1" applyAlignment="1" applyProtection="1">
      <alignment horizontal="center" vertical="center"/>
      <protection locked="0"/>
    </xf>
    <xf numFmtId="1" fontId="9" fillId="3" borderId="12" xfId="1" applyNumberFormat="1" applyFont="1" applyFill="1" applyBorder="1" applyAlignment="1" applyProtection="1">
      <alignment horizontal="center" vertical="center"/>
      <protection locked="0"/>
    </xf>
    <xf numFmtId="2" fontId="9" fillId="3" borderId="42" xfId="1" applyNumberFormat="1" applyFont="1" applyFill="1" applyBorder="1" applyAlignment="1" applyProtection="1">
      <alignment horizontal="center" vertical="center"/>
      <protection locked="0"/>
    </xf>
    <xf numFmtId="0" fontId="9" fillId="3" borderId="11" xfId="1" applyNumberFormat="1" applyFont="1" applyFill="1" applyBorder="1" applyAlignment="1" applyProtection="1">
      <alignment horizontal="center" vertical="center" wrapText="1"/>
      <protection locked="0"/>
    </xf>
    <xf numFmtId="1" fontId="9" fillId="3" borderId="43" xfId="1" applyNumberFormat="1" applyFont="1" applyFill="1" applyBorder="1" applyAlignment="1" applyProtection="1">
      <alignment horizontal="center" vertical="center"/>
      <protection locked="0"/>
    </xf>
    <xf numFmtId="2" fontId="9" fillId="3" borderId="14" xfId="1" applyNumberFormat="1" applyFont="1" applyFill="1" applyBorder="1" applyAlignment="1" applyProtection="1">
      <alignment horizontal="center" vertical="center"/>
      <protection locked="0"/>
    </xf>
    <xf numFmtId="1" fontId="9" fillId="3" borderId="12" xfId="0" applyNumberFormat="1" applyFont="1" applyFill="1" applyBorder="1" applyAlignment="1" applyProtection="1">
      <alignment horizontal="center" vertical="center"/>
      <protection locked="0"/>
    </xf>
    <xf numFmtId="2" fontId="9" fillId="3" borderId="18" xfId="1" applyNumberFormat="1" applyFont="1" applyFill="1" applyBorder="1" applyAlignment="1" applyProtection="1">
      <alignment horizontal="center" vertical="center"/>
      <protection locked="0"/>
    </xf>
    <xf numFmtId="1" fontId="9" fillId="3" borderId="19" xfId="1" applyNumberFormat="1" applyFont="1" applyFill="1" applyBorder="1" applyAlignment="1" applyProtection="1">
      <alignment horizontal="center" vertical="center"/>
      <protection locked="0"/>
    </xf>
    <xf numFmtId="2" fontId="9" fillId="3" borderId="44" xfId="1" applyNumberFormat="1" applyFont="1" applyFill="1" applyBorder="1" applyAlignment="1" applyProtection="1">
      <alignment horizontal="center" vertical="center"/>
      <protection locked="0"/>
    </xf>
    <xf numFmtId="0" fontId="9" fillId="3" borderId="18" xfId="1" applyNumberFormat="1" applyFont="1" applyFill="1" applyBorder="1" applyAlignment="1" applyProtection="1">
      <alignment horizontal="center" vertical="center" wrapText="1"/>
      <protection locked="0"/>
    </xf>
    <xf numFmtId="1" fontId="9" fillId="3" borderId="45" xfId="1" applyNumberFormat="1" applyFont="1" applyFill="1" applyBorder="1" applyAlignment="1" applyProtection="1">
      <alignment horizontal="center" vertical="center"/>
      <protection locked="0"/>
    </xf>
    <xf numFmtId="2" fontId="9" fillId="3" borderId="20" xfId="1" applyNumberFormat="1"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wrapText="1"/>
      <protection locked="0"/>
    </xf>
    <xf numFmtId="1" fontId="7" fillId="3" borderId="54" xfId="0" applyNumberFormat="1" applyFont="1" applyFill="1" applyBorder="1" applyAlignment="1" applyProtection="1">
      <alignment horizontal="center" vertical="center"/>
      <protection locked="0"/>
    </xf>
    <xf numFmtId="0" fontId="7" fillId="4" borderId="3"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protection locked="0"/>
    </xf>
    <xf numFmtId="2" fontId="7" fillId="4" borderId="3" xfId="0" applyNumberFormat="1" applyFont="1" applyFill="1" applyBorder="1" applyAlignment="1" applyProtection="1">
      <alignment horizontal="left" vertical="center"/>
      <protection locked="0"/>
    </xf>
    <xf numFmtId="1" fontId="7" fillId="4" borderId="3" xfId="0" applyNumberFormat="1" applyFont="1" applyFill="1" applyBorder="1" applyAlignment="1" applyProtection="1">
      <alignment horizontal="left" vertical="center"/>
      <protection locked="0"/>
    </xf>
    <xf numFmtId="2" fontId="7" fillId="4" borderId="46" xfId="0" applyNumberFormat="1" applyFont="1" applyFill="1" applyBorder="1" applyAlignment="1" applyProtection="1">
      <alignment horizontal="left" vertical="center"/>
      <protection locked="0"/>
    </xf>
    <xf numFmtId="0" fontId="7" fillId="4" borderId="3"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7" fillId="5" borderId="3"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protection locked="0"/>
    </xf>
    <xf numFmtId="2" fontId="7" fillId="5" borderId="3" xfId="0" applyNumberFormat="1" applyFont="1" applyFill="1" applyBorder="1" applyAlignment="1" applyProtection="1">
      <alignment horizontal="left" vertical="center"/>
      <protection locked="0"/>
    </xf>
    <xf numFmtId="1" fontId="7" fillId="5" borderId="3" xfId="0" applyNumberFormat="1" applyFont="1" applyFill="1" applyBorder="1" applyAlignment="1" applyProtection="1">
      <alignment horizontal="left" vertical="center"/>
      <protection locked="0"/>
    </xf>
    <xf numFmtId="2" fontId="7" fillId="5" borderId="46" xfId="0" applyNumberFormat="1" applyFont="1" applyFill="1" applyBorder="1" applyAlignment="1" applyProtection="1">
      <alignment horizontal="left" vertical="center"/>
      <protection locked="0"/>
    </xf>
    <xf numFmtId="0" fontId="7" fillId="5" borderId="3" xfId="0" applyNumberFormat="1" applyFont="1" applyFill="1" applyBorder="1" applyAlignment="1" applyProtection="1">
      <alignment horizontal="left" vertical="center" wrapText="1"/>
      <protection locked="0"/>
    </xf>
    <xf numFmtId="3" fontId="14" fillId="3" borderId="10" xfId="0" applyNumberFormat="1" applyFont="1" applyFill="1" applyBorder="1" applyAlignment="1" applyProtection="1">
      <alignment horizontal="center" vertical="center"/>
      <protection locked="0"/>
    </xf>
    <xf numFmtId="2" fontId="9" fillId="3" borderId="21" xfId="0" applyNumberFormat="1" applyFont="1" applyFill="1" applyBorder="1" applyAlignment="1" applyProtection="1">
      <alignment horizontal="center" vertical="center"/>
      <protection locked="0"/>
    </xf>
    <xf numFmtId="2" fontId="9" fillId="3" borderId="48" xfId="0" applyNumberFormat="1" applyFont="1" applyFill="1" applyBorder="1" applyAlignment="1" applyProtection="1">
      <alignment horizontal="center" vertical="center"/>
      <protection locked="0"/>
    </xf>
    <xf numFmtId="0" fontId="9" fillId="3" borderId="21" xfId="0" applyNumberFormat="1" applyFont="1" applyFill="1" applyBorder="1" applyAlignment="1" applyProtection="1">
      <alignment horizontal="center" vertical="center" wrapText="1"/>
      <protection locked="0"/>
    </xf>
    <xf numFmtId="1" fontId="9" fillId="3" borderId="49" xfId="0" applyNumberFormat="1" applyFont="1" applyFill="1" applyBorder="1" applyAlignment="1" applyProtection="1">
      <alignment horizontal="center" vertical="center"/>
      <protection locked="0"/>
    </xf>
    <xf numFmtId="2" fontId="9" fillId="3" borderId="23" xfId="0" applyNumberFormat="1" applyFont="1" applyFill="1" applyBorder="1" applyAlignment="1" applyProtection="1">
      <alignment horizontal="center" vertical="center"/>
      <protection locked="0"/>
    </xf>
    <xf numFmtId="2" fontId="7" fillId="3" borderId="48" xfId="0" applyNumberFormat="1"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wrapText="1"/>
      <protection locked="0"/>
    </xf>
    <xf numFmtId="2" fontId="7" fillId="3" borderId="21" xfId="0" applyNumberFormat="1" applyFont="1" applyFill="1" applyBorder="1" applyAlignment="1" applyProtection="1">
      <alignment horizontal="center" vertical="center"/>
      <protection locked="0"/>
    </xf>
    <xf numFmtId="1" fontId="7" fillId="3" borderId="55" xfId="0" applyNumberFormat="1" applyFont="1" applyFill="1" applyBorder="1" applyAlignment="1" applyProtection="1">
      <alignment horizontal="center" vertical="center"/>
      <protection locked="0"/>
    </xf>
    <xf numFmtId="3" fontId="14" fillId="3" borderId="1" xfId="0" applyNumberFormat="1" applyFont="1" applyFill="1" applyBorder="1" applyAlignment="1" applyProtection="1">
      <alignment horizontal="center" vertical="center"/>
      <protection locked="0"/>
    </xf>
    <xf numFmtId="2" fontId="7" fillId="3" borderId="42" xfId="0" applyNumberFormat="1"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wrapText="1"/>
      <protection locked="0"/>
    </xf>
    <xf numFmtId="2" fontId="7" fillId="3" borderId="11" xfId="0" applyNumberFormat="1" applyFont="1" applyFill="1" applyBorder="1" applyAlignment="1" applyProtection="1">
      <alignment horizontal="center" vertical="center"/>
      <protection locked="0"/>
    </xf>
    <xf numFmtId="1" fontId="7" fillId="3" borderId="51" xfId="0" applyNumberFormat="1" applyFont="1" applyFill="1" applyBorder="1" applyAlignment="1" applyProtection="1">
      <alignment horizontal="center" vertical="center"/>
      <protection locked="0"/>
    </xf>
    <xf numFmtId="2" fontId="7" fillId="5" borderId="13" xfId="0" applyNumberFormat="1" applyFont="1" applyFill="1" applyBorder="1" applyAlignment="1" applyProtection="1">
      <alignment horizontal="left" vertical="center"/>
      <protection locked="0"/>
    </xf>
    <xf numFmtId="1" fontId="7" fillId="5" borderId="13" xfId="0" applyNumberFormat="1" applyFont="1" applyFill="1" applyBorder="1" applyAlignment="1" applyProtection="1">
      <alignment horizontal="left" vertical="center"/>
      <protection locked="0"/>
    </xf>
    <xf numFmtId="2" fontId="7" fillId="5" borderId="50" xfId="0" applyNumberFormat="1" applyFont="1" applyFill="1" applyBorder="1" applyAlignment="1" applyProtection="1">
      <alignment horizontal="left" vertical="center"/>
      <protection locked="0"/>
    </xf>
    <xf numFmtId="0" fontId="7" fillId="5" borderId="13" xfId="0" applyNumberFormat="1" applyFont="1" applyFill="1" applyBorder="1" applyAlignment="1" applyProtection="1">
      <alignment horizontal="left" vertical="center" wrapText="1"/>
      <protection locked="0"/>
    </xf>
    <xf numFmtId="2" fontId="7" fillId="5" borderId="13" xfId="0" applyNumberFormat="1" applyFont="1" applyFill="1" applyBorder="1" applyAlignment="1" applyProtection="1">
      <alignment horizontal="center" vertical="center"/>
      <protection locked="0"/>
    </xf>
    <xf numFmtId="9" fontId="7" fillId="5" borderId="0" xfId="0" applyNumberFormat="1" applyFont="1" applyFill="1" applyBorder="1" applyAlignment="1" applyProtection="1">
      <alignment horizontal="center" vertical="center"/>
      <protection locked="0"/>
    </xf>
    <xf numFmtId="1" fontId="7" fillId="5" borderId="13" xfId="0" applyNumberFormat="1" applyFont="1" applyFill="1" applyBorder="1" applyAlignment="1" applyProtection="1">
      <alignment horizontal="center" vertical="center"/>
      <protection locked="0"/>
    </xf>
    <xf numFmtId="0" fontId="7" fillId="5" borderId="13" xfId="0" applyNumberFormat="1" applyFont="1" applyFill="1" applyBorder="1" applyAlignment="1" applyProtection="1">
      <alignment horizontal="center" vertical="center" wrapText="1"/>
      <protection locked="0"/>
    </xf>
    <xf numFmtId="2" fontId="7" fillId="5" borderId="50" xfId="0" applyNumberFormat="1" applyFont="1" applyFill="1" applyBorder="1" applyAlignment="1" applyProtection="1">
      <alignment horizontal="center" vertical="center"/>
      <protection locked="0"/>
    </xf>
    <xf numFmtId="1" fontId="7" fillId="5" borderId="51" xfId="0" applyNumberFormat="1"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left" vertical="center"/>
      <protection locked="0"/>
    </xf>
    <xf numFmtId="0" fontId="7" fillId="4" borderId="3" xfId="0" applyFont="1" applyFill="1" applyBorder="1" applyAlignment="1" applyProtection="1">
      <alignment vertical="center" wrapText="1"/>
      <protection locked="0"/>
    </xf>
    <xf numFmtId="0" fontId="7" fillId="5" borderId="3" xfId="0" applyFont="1" applyFill="1" applyBorder="1" applyAlignment="1" applyProtection="1">
      <alignment vertical="center" wrapText="1"/>
      <protection locked="0"/>
    </xf>
    <xf numFmtId="9" fontId="7" fillId="5" borderId="13" xfId="0" applyNumberFormat="1" applyFont="1" applyFill="1" applyBorder="1" applyAlignment="1" applyProtection="1">
      <alignment horizontal="center" vertical="center"/>
      <protection locked="0"/>
    </xf>
    <xf numFmtId="0" fontId="7" fillId="5" borderId="0" xfId="0" applyFont="1" applyFill="1" applyBorder="1" applyAlignment="1" applyProtection="1">
      <alignment vertical="center"/>
      <protection locked="0"/>
    </xf>
    <xf numFmtId="3" fontId="9" fillId="3" borderId="2" xfId="0" applyNumberFormat="1"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protection locked="0"/>
    </xf>
    <xf numFmtId="2" fontId="9" fillId="3" borderId="26" xfId="1" applyNumberFormat="1" applyFont="1" applyFill="1" applyBorder="1" applyAlignment="1" applyProtection="1">
      <alignment horizontal="center" vertical="center"/>
      <protection locked="0"/>
    </xf>
    <xf numFmtId="1" fontId="9" fillId="3" borderId="27" xfId="1" applyNumberFormat="1" applyFont="1" applyFill="1" applyBorder="1" applyAlignment="1" applyProtection="1">
      <alignment horizontal="center" vertical="center"/>
      <protection locked="0"/>
    </xf>
    <xf numFmtId="2" fontId="9" fillId="3" borderId="52" xfId="1" applyNumberFormat="1" applyFont="1" applyFill="1" applyBorder="1" applyAlignment="1" applyProtection="1">
      <alignment horizontal="center" vertical="center"/>
      <protection locked="0"/>
    </xf>
    <xf numFmtId="0" fontId="9" fillId="3" borderId="26" xfId="1" applyNumberFormat="1" applyFont="1" applyFill="1" applyBorder="1" applyAlignment="1" applyProtection="1">
      <alignment horizontal="center" vertical="center" wrapText="1"/>
      <protection locked="0"/>
    </xf>
    <xf numFmtId="1" fontId="9" fillId="3" borderId="53" xfId="1" applyNumberFormat="1" applyFont="1" applyFill="1" applyBorder="1" applyAlignment="1" applyProtection="1">
      <alignment horizontal="center" vertical="center"/>
      <protection locked="0"/>
    </xf>
    <xf numFmtId="2" fontId="9" fillId="3" borderId="28" xfId="1" applyNumberFormat="1"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wrapText="1"/>
      <protection locked="0"/>
    </xf>
    <xf numFmtId="1" fontId="7" fillId="3" borderId="56"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protection locked="0"/>
    </xf>
    <xf numFmtId="0" fontId="7" fillId="0" borderId="0" xfId="0" applyFont="1" applyBorder="1" applyAlignment="1" applyProtection="1">
      <alignment horizontal="center"/>
      <protection locked="0"/>
    </xf>
    <xf numFmtId="0" fontId="9" fillId="0" borderId="0" xfId="0" applyFont="1" applyBorder="1" applyAlignment="1" applyProtection="1">
      <alignment textRotation="90" wrapText="1"/>
      <protection locked="0"/>
    </xf>
    <xf numFmtId="0" fontId="7" fillId="0" borderId="0" xfId="0" applyFont="1" applyFill="1" applyBorder="1" applyAlignment="1" applyProtection="1">
      <alignment horizontal="center"/>
      <protection locked="0"/>
    </xf>
    <xf numFmtId="2" fontId="7" fillId="0" borderId="0" xfId="0" applyNumberFormat="1" applyFont="1" applyBorder="1" applyAlignment="1" applyProtection="1">
      <alignment horizontal="center"/>
      <protection locked="0"/>
    </xf>
    <xf numFmtId="0" fontId="7" fillId="0" borderId="0" xfId="0" applyFont="1" applyBorder="1" applyAlignment="1" applyProtection="1">
      <alignment horizontal="center" wrapText="1"/>
      <protection locked="0"/>
    </xf>
    <xf numFmtId="9" fontId="7" fillId="0" borderId="0" xfId="1" applyNumberFormat="1"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2" xfId="0" applyFont="1" applyFill="1" applyBorder="1" applyAlignment="1" applyProtection="1">
      <alignment horizontal="center"/>
      <protection locked="0"/>
    </xf>
    <xf numFmtId="2" fontId="7" fillId="0" borderId="15" xfId="0" applyNumberFormat="1" applyFont="1" applyBorder="1" applyAlignment="1" applyProtection="1">
      <alignment horizontal="center"/>
      <protection locked="0"/>
    </xf>
    <xf numFmtId="0" fontId="7" fillId="0" borderId="11" xfId="0" applyFont="1" applyBorder="1" applyAlignment="1" applyProtection="1">
      <alignment horizontal="center" wrapText="1"/>
      <protection locked="0"/>
    </xf>
    <xf numFmtId="9" fontId="7" fillId="0" borderId="11" xfId="1" applyNumberFormat="1"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5" xfId="0" applyFont="1" applyBorder="1" applyAlignment="1" applyProtection="1">
      <alignment horizontal="center"/>
      <protection locked="0"/>
    </xf>
    <xf numFmtId="1" fontId="7" fillId="0" borderId="12" xfId="0" applyNumberFormat="1" applyFont="1" applyBorder="1" applyAlignment="1" applyProtection="1">
      <alignment horizontal="center"/>
      <protection locked="0"/>
    </xf>
    <xf numFmtId="0" fontId="7" fillId="0" borderId="13" xfId="0" applyFont="1" applyBorder="1" applyAlignment="1" applyProtection="1">
      <alignment horizontal="center"/>
      <protection locked="0"/>
    </xf>
    <xf numFmtId="0" fontId="14" fillId="3" borderId="0" xfId="0" applyFont="1" applyFill="1" applyAlignment="1">
      <alignment vertical="center"/>
    </xf>
    <xf numFmtId="0" fontId="14" fillId="3" borderId="0" xfId="0" applyFont="1" applyFill="1" applyAlignment="1"/>
    <xf numFmtId="0" fontId="9" fillId="3" borderId="0" xfId="0" applyFont="1" applyFill="1"/>
    <xf numFmtId="0" fontId="14" fillId="3" borderId="0" xfId="0" applyFont="1" applyFill="1" applyBorder="1" applyAlignment="1">
      <alignment horizontal="center"/>
    </xf>
    <xf numFmtId="0" fontId="14" fillId="3" borderId="0" xfId="0" applyFont="1" applyFill="1" applyBorder="1" applyAlignment="1">
      <alignment horizontal="center" wrapText="1"/>
    </xf>
    <xf numFmtId="0" fontId="14" fillId="3" borderId="0" xfId="0" applyFont="1" applyFill="1" applyBorder="1" applyAlignment="1">
      <alignment horizontal="center" vertical="center"/>
    </xf>
    <xf numFmtId="0" fontId="7" fillId="3" borderId="61" xfId="0" applyFont="1" applyFill="1" applyBorder="1"/>
    <xf numFmtId="0" fontId="6" fillId="3" borderId="62" xfId="0" applyFont="1" applyFill="1" applyBorder="1" applyAlignment="1">
      <alignment horizontal="center" vertical="center"/>
    </xf>
    <xf numFmtId="0" fontId="6" fillId="3" borderId="62" xfId="0" applyFont="1" applyFill="1" applyBorder="1" applyAlignment="1">
      <alignment horizontal="center"/>
    </xf>
    <xf numFmtId="0" fontId="6" fillId="3" borderId="62" xfId="0" applyFont="1" applyFill="1" applyBorder="1" applyAlignment="1">
      <alignment horizontal="center" wrapText="1"/>
    </xf>
    <xf numFmtId="0" fontId="6" fillId="3" borderId="72" xfId="0" applyFont="1" applyFill="1" applyBorder="1" applyAlignment="1">
      <alignment horizontal="center" vertical="center"/>
    </xf>
    <xf numFmtId="0" fontId="7" fillId="3" borderId="63" xfId="0" applyFont="1" applyFill="1" applyBorder="1"/>
    <xf numFmtId="0" fontId="13" fillId="6" borderId="1" xfId="0" applyFont="1" applyFill="1" applyBorder="1" applyAlignment="1">
      <alignment horizontal="center" vertical="center"/>
    </xf>
    <xf numFmtId="0" fontId="13" fillId="3" borderId="0" xfId="0" applyFont="1" applyFill="1" applyBorder="1" applyAlignment="1">
      <alignment vertical="top"/>
    </xf>
    <xf numFmtId="0" fontId="7" fillId="3" borderId="0" xfId="0" applyFont="1" applyFill="1" applyBorder="1" applyAlignment="1">
      <alignment vertical="top" wrapText="1"/>
    </xf>
    <xf numFmtId="0" fontId="7" fillId="3" borderId="0" xfId="0" applyFont="1" applyFill="1" applyBorder="1" applyAlignment="1">
      <alignment vertical="top"/>
    </xf>
    <xf numFmtId="0" fontId="7" fillId="3" borderId="67"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70" xfId="0" applyFont="1" applyFill="1" applyBorder="1" applyAlignment="1">
      <alignment horizontal="center" vertical="center"/>
    </xf>
    <xf numFmtId="0" fontId="7" fillId="4" borderId="1" xfId="0" applyFont="1" applyFill="1" applyBorder="1" applyAlignment="1">
      <alignment horizontal="center" vertical="center"/>
    </xf>
    <xf numFmtId="0" fontId="13"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3" borderId="64" xfId="0" applyFont="1" applyFill="1" applyBorder="1"/>
    <xf numFmtId="0" fontId="7" fillId="3" borderId="65" xfId="0" applyFont="1" applyFill="1" applyBorder="1" applyAlignment="1">
      <alignment horizontal="center" vertical="center"/>
    </xf>
    <xf numFmtId="0" fontId="7" fillId="3" borderId="65" xfId="0" applyFont="1" applyFill="1" applyBorder="1" applyAlignment="1">
      <alignment vertical="top"/>
    </xf>
    <xf numFmtId="0" fontId="7" fillId="3" borderId="65" xfId="0" applyFont="1" applyFill="1" applyBorder="1" applyAlignment="1">
      <alignment vertical="top" wrapText="1"/>
    </xf>
    <xf numFmtId="0" fontId="7" fillId="3" borderId="73" xfId="0" applyFont="1" applyFill="1" applyBorder="1" applyAlignment="1">
      <alignment horizontal="center" vertical="center"/>
    </xf>
    <xf numFmtId="0" fontId="7" fillId="3" borderId="0" xfId="0" applyFont="1" applyFill="1"/>
    <xf numFmtId="0" fontId="7" fillId="3" borderId="0" xfId="0" applyFont="1" applyFill="1" applyAlignment="1">
      <alignment horizontal="center" vertical="center"/>
    </xf>
    <xf numFmtId="0" fontId="7" fillId="3" borderId="0" xfId="0" applyFont="1" applyFill="1" applyAlignment="1">
      <alignment vertical="top"/>
    </xf>
    <xf numFmtId="0" fontId="7" fillId="3" borderId="0" xfId="0" applyFont="1" applyFill="1" applyAlignment="1">
      <alignment vertical="top" wrapText="1"/>
    </xf>
    <xf numFmtId="0" fontId="6" fillId="0" borderId="0" xfId="0" applyFont="1"/>
    <xf numFmtId="0" fontId="7" fillId="0" borderId="0" xfId="0" applyFont="1" applyAlignment="1">
      <alignment wrapText="1"/>
    </xf>
    <xf numFmtId="0" fontId="7" fillId="0" borderId="0" xfId="0" applyFont="1" applyAlignment="1">
      <alignment horizontal="center" vertical="center"/>
    </xf>
    <xf numFmtId="1" fontId="9" fillId="3" borderId="12" xfId="0" applyNumberFormat="1" applyFont="1" applyFill="1" applyBorder="1" applyAlignment="1" applyProtection="1">
      <alignment horizontal="left" vertical="center" wrapText="1"/>
      <protection locked="0"/>
    </xf>
    <xf numFmtId="1" fontId="9" fillId="3" borderId="19" xfId="0" applyNumberFormat="1" applyFont="1" applyFill="1" applyBorder="1" applyAlignment="1" applyProtection="1">
      <alignment horizontal="left" vertical="center" wrapText="1"/>
      <protection locked="0"/>
    </xf>
    <xf numFmtId="9" fontId="9" fillId="3" borderId="11" xfId="1" applyFont="1" applyFill="1" applyBorder="1" applyAlignment="1" applyProtection="1">
      <alignment horizontal="center" vertical="center"/>
      <protection locked="0"/>
    </xf>
    <xf numFmtId="9" fontId="9" fillId="3" borderId="42" xfId="1" applyFont="1" applyFill="1" applyBorder="1" applyAlignment="1" applyProtection="1">
      <alignment horizontal="center" vertical="center"/>
      <protection locked="0"/>
    </xf>
    <xf numFmtId="1" fontId="9" fillId="3" borderId="42" xfId="0" applyNumberFormat="1" applyFont="1" applyFill="1" applyBorder="1" applyAlignment="1" applyProtection="1">
      <alignment horizontal="center" vertical="center"/>
      <protection locked="0"/>
    </xf>
    <xf numFmtId="0" fontId="9" fillId="3" borderId="11" xfId="0" applyNumberFormat="1" applyFont="1" applyFill="1" applyBorder="1" applyAlignment="1" applyProtection="1">
      <alignment horizontal="left" vertical="center" wrapText="1"/>
      <protection locked="0"/>
    </xf>
    <xf numFmtId="0" fontId="9" fillId="3" borderId="18" xfId="0" applyNumberFormat="1" applyFont="1" applyFill="1" applyBorder="1" applyAlignment="1" applyProtection="1">
      <alignment horizontal="left" vertical="center" wrapText="1"/>
      <protection locked="0"/>
    </xf>
    <xf numFmtId="1" fontId="9" fillId="3" borderId="43" xfId="0" applyNumberFormat="1" applyFont="1" applyFill="1" applyBorder="1" applyAlignment="1" applyProtection="1">
      <alignment horizontal="left" vertical="center"/>
      <protection locked="0"/>
    </xf>
    <xf numFmtId="1" fontId="9" fillId="3" borderId="45" xfId="0" applyNumberFormat="1" applyFont="1" applyFill="1" applyBorder="1" applyAlignment="1" applyProtection="1">
      <alignment horizontal="left" vertical="center"/>
      <protection locked="0"/>
    </xf>
    <xf numFmtId="1" fontId="7" fillId="4" borderId="47" xfId="0" applyNumberFormat="1" applyFont="1" applyFill="1" applyBorder="1" applyAlignment="1" applyProtection="1">
      <alignment horizontal="left" vertical="center"/>
      <protection locked="0"/>
    </xf>
    <xf numFmtId="1" fontId="7" fillId="5" borderId="47" xfId="0" applyNumberFormat="1" applyFont="1" applyFill="1" applyBorder="1" applyAlignment="1" applyProtection="1">
      <alignment horizontal="left" vertical="center"/>
      <protection locked="0"/>
    </xf>
    <xf numFmtId="1" fontId="9" fillId="3" borderId="49" xfId="1" applyNumberFormat="1" applyFont="1" applyFill="1" applyBorder="1" applyAlignment="1" applyProtection="1">
      <alignment horizontal="left" vertical="center"/>
      <protection locked="0"/>
    </xf>
    <xf numFmtId="1" fontId="9" fillId="3" borderId="43" xfId="1" applyNumberFormat="1" applyFont="1" applyFill="1" applyBorder="1" applyAlignment="1" applyProtection="1">
      <alignment horizontal="left" vertical="center"/>
      <protection locked="0"/>
    </xf>
    <xf numFmtId="1" fontId="9" fillId="3" borderId="45" xfId="1" applyNumberFormat="1" applyFont="1" applyFill="1" applyBorder="1" applyAlignment="1" applyProtection="1">
      <alignment horizontal="left" vertical="center"/>
      <protection locked="0"/>
    </xf>
    <xf numFmtId="1" fontId="9" fillId="3" borderId="49" xfId="0" applyNumberFormat="1" applyFont="1" applyFill="1" applyBorder="1" applyAlignment="1" applyProtection="1">
      <alignment horizontal="left" vertical="center"/>
      <protection locked="0"/>
    </xf>
    <xf numFmtId="1" fontId="7" fillId="5" borderId="51" xfId="0" applyNumberFormat="1" applyFont="1" applyFill="1" applyBorder="1" applyAlignment="1" applyProtection="1">
      <alignment horizontal="left" vertical="center"/>
      <protection locked="0"/>
    </xf>
    <xf numFmtId="1" fontId="9" fillId="3" borderId="53" xfId="1" applyNumberFormat="1" applyFont="1" applyFill="1" applyBorder="1" applyAlignment="1" applyProtection="1">
      <alignment horizontal="left" vertical="center"/>
      <protection locked="0"/>
    </xf>
    <xf numFmtId="0" fontId="7" fillId="0" borderId="0" xfId="0" applyFont="1" applyBorder="1" applyAlignment="1" applyProtection="1">
      <alignment horizontal="left"/>
      <protection locked="0"/>
    </xf>
    <xf numFmtId="2" fontId="7" fillId="4" borderId="7" xfId="0" applyNumberFormat="1" applyFont="1" applyFill="1" applyBorder="1" applyAlignment="1" applyProtection="1">
      <alignment horizontal="left" vertical="center"/>
      <protection locked="0"/>
    </xf>
    <xf numFmtId="2" fontId="7" fillId="5" borderId="17" xfId="0" applyNumberFormat="1" applyFont="1" applyFill="1" applyBorder="1" applyAlignment="1" applyProtection="1">
      <alignment horizontal="left" vertical="center"/>
      <protection locked="0"/>
    </xf>
    <xf numFmtId="2" fontId="9" fillId="3" borderId="12" xfId="0" applyNumberFormat="1" applyFont="1" applyFill="1" applyBorder="1" applyAlignment="1" applyProtection="1">
      <alignment horizontal="left" vertical="center"/>
      <protection locked="0"/>
    </xf>
    <xf numFmtId="2" fontId="9" fillId="3" borderId="19" xfId="0" applyNumberFormat="1" applyFont="1" applyFill="1" applyBorder="1" applyAlignment="1" applyProtection="1">
      <alignment horizontal="left" vertical="center"/>
      <protection locked="0"/>
    </xf>
    <xf numFmtId="2" fontId="9" fillId="3" borderId="22" xfId="1" applyNumberFormat="1" applyFont="1" applyFill="1" applyBorder="1" applyAlignment="1" applyProtection="1">
      <alignment horizontal="left" vertical="center"/>
      <protection locked="0"/>
    </xf>
    <xf numFmtId="2" fontId="9" fillId="3" borderId="12" xfId="1" applyNumberFormat="1" applyFont="1" applyFill="1" applyBorder="1" applyAlignment="1" applyProtection="1">
      <alignment horizontal="left" vertical="center"/>
      <protection locked="0"/>
    </xf>
    <xf numFmtId="2" fontId="9" fillId="3" borderId="19" xfId="1" applyNumberFormat="1" applyFont="1" applyFill="1" applyBorder="1" applyAlignment="1" applyProtection="1">
      <alignment horizontal="left" vertical="center"/>
      <protection locked="0"/>
    </xf>
    <xf numFmtId="2" fontId="9" fillId="3" borderId="22" xfId="0" applyNumberFormat="1" applyFont="1" applyFill="1" applyBorder="1" applyAlignment="1" applyProtection="1">
      <alignment horizontal="left" vertical="center"/>
      <protection locked="0"/>
    </xf>
    <xf numFmtId="2" fontId="9" fillId="3" borderId="27" xfId="1" applyNumberFormat="1" applyFont="1" applyFill="1" applyBorder="1" applyAlignment="1" applyProtection="1">
      <alignment horizontal="left" vertical="center"/>
      <protection locked="0"/>
    </xf>
    <xf numFmtId="0" fontId="7" fillId="16" borderId="75" xfId="0" applyFont="1" applyFill="1" applyBorder="1" applyAlignment="1">
      <alignment horizontal="center"/>
    </xf>
    <xf numFmtId="0" fontId="7" fillId="17" borderId="75" xfId="0" applyFont="1" applyFill="1" applyBorder="1" applyAlignment="1">
      <alignment horizontal="center"/>
    </xf>
    <xf numFmtId="0" fontId="12" fillId="15" borderId="74" xfId="0" applyFont="1" applyFill="1" applyBorder="1" applyAlignment="1">
      <alignment horizontal="center"/>
    </xf>
    <xf numFmtId="0" fontId="7" fillId="16" borderId="76" xfId="0" applyFont="1" applyFill="1" applyBorder="1" applyAlignment="1">
      <alignment horizontal="center"/>
    </xf>
    <xf numFmtId="2" fontId="7" fillId="4" borderId="77" xfId="0" applyNumberFormat="1" applyFont="1" applyFill="1" applyBorder="1" applyAlignment="1" applyProtection="1">
      <alignment horizontal="center" vertical="center"/>
      <protection locked="0"/>
    </xf>
    <xf numFmtId="9" fontId="7" fillId="4" borderId="7" xfId="1" applyNumberFormat="1" applyFont="1" applyFill="1" applyBorder="1" applyAlignment="1" applyProtection="1">
      <alignment horizontal="center" vertical="center"/>
      <protection locked="0"/>
    </xf>
    <xf numFmtId="1" fontId="7" fillId="4" borderId="78" xfId="0" applyNumberFormat="1"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wrapText="1"/>
      <protection locked="0"/>
    </xf>
    <xf numFmtId="165" fontId="12" fillId="6" borderId="0" xfId="0" applyNumberFormat="1" applyFont="1" applyFill="1" applyBorder="1" applyAlignment="1" applyProtection="1">
      <alignment vertical="center"/>
      <protection locked="0"/>
    </xf>
    <xf numFmtId="165" fontId="12" fillId="6" borderId="0" xfId="0" applyNumberFormat="1" applyFont="1" applyFill="1" applyBorder="1" applyAlignment="1" applyProtection="1">
      <alignment vertical="center" wrapText="1"/>
      <protection locked="0"/>
    </xf>
    <xf numFmtId="165" fontId="12" fillId="6" borderId="0" xfId="0" applyNumberFormat="1"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wrapText="1"/>
      <protection locked="0"/>
    </xf>
    <xf numFmtId="0" fontId="12" fillId="6" borderId="79" xfId="0" applyFont="1" applyFill="1" applyBorder="1" applyAlignment="1" applyProtection="1">
      <alignment horizontal="center" textRotation="90" wrapText="1"/>
      <protection locked="0"/>
    </xf>
    <xf numFmtId="0" fontId="12" fillId="6" borderId="79" xfId="0" applyFont="1" applyFill="1" applyBorder="1" applyAlignment="1" applyProtection="1">
      <alignment horizontal="center" wrapText="1"/>
      <protection locked="0"/>
    </xf>
    <xf numFmtId="165" fontId="12" fillId="6" borderId="80" xfId="0" applyNumberFormat="1" applyFont="1" applyFill="1" applyBorder="1" applyAlignment="1" applyProtection="1">
      <alignment vertical="center"/>
      <protection locked="0"/>
    </xf>
    <xf numFmtId="0" fontId="12" fillId="6" borderId="81" xfId="0" applyFont="1" applyFill="1" applyBorder="1" applyAlignment="1" applyProtection="1">
      <alignment horizontal="center" textRotation="90" wrapText="1"/>
      <protection locked="0"/>
    </xf>
    <xf numFmtId="164" fontId="12" fillId="6" borderId="82" xfId="0" applyNumberFormat="1" applyFont="1" applyFill="1" applyBorder="1" applyAlignment="1" applyProtection="1">
      <alignment horizontal="center" wrapText="1"/>
      <protection locked="0"/>
    </xf>
    <xf numFmtId="0" fontId="12" fillId="6" borderId="83" xfId="0" applyFont="1" applyFill="1" applyBorder="1" applyAlignment="1" applyProtection="1">
      <alignment horizontal="center" wrapText="1"/>
      <protection locked="0"/>
    </xf>
    <xf numFmtId="0" fontId="12" fillId="6" borderId="84" xfId="0" applyFont="1" applyFill="1" applyBorder="1" applyAlignment="1" applyProtection="1">
      <alignment horizontal="center" wrapText="1"/>
      <protection locked="0"/>
    </xf>
    <xf numFmtId="0" fontId="12" fillId="6" borderId="85" xfId="0" applyFont="1" applyFill="1" applyBorder="1" applyAlignment="1" applyProtection="1">
      <alignment horizontal="center" wrapText="1"/>
      <protection locked="0"/>
    </xf>
    <xf numFmtId="0" fontId="12" fillId="6" borderId="86" xfId="0" applyFont="1" applyFill="1" applyBorder="1" applyAlignment="1" applyProtection="1">
      <alignment horizontal="center" wrapText="1"/>
      <protection locked="0"/>
    </xf>
    <xf numFmtId="165" fontId="12" fillId="6" borderId="87" xfId="0" applyNumberFormat="1" applyFont="1" applyFill="1" applyBorder="1" applyAlignment="1" applyProtection="1">
      <alignment vertical="center" wrapText="1"/>
      <protection locked="0"/>
    </xf>
    <xf numFmtId="0" fontId="12" fillId="6" borderId="39" xfId="0" applyFont="1" applyFill="1" applyBorder="1" applyAlignment="1" applyProtection="1">
      <alignment horizontal="center" wrapText="1"/>
      <protection locked="0"/>
    </xf>
    <xf numFmtId="9" fontId="9" fillId="3" borderId="1" xfId="1" applyFont="1" applyFill="1" applyBorder="1" applyAlignment="1" applyProtection="1">
      <alignment horizontal="center" vertical="center"/>
      <protection locked="0"/>
    </xf>
    <xf numFmtId="0" fontId="7" fillId="12" borderId="1" xfId="0" applyFont="1" applyFill="1" applyBorder="1" applyAlignment="1">
      <alignment horizontal="center" vertical="center" wrapText="1"/>
    </xf>
    <xf numFmtId="9" fontId="9" fillId="3" borderId="1" xfId="1" applyFont="1" applyFill="1" applyBorder="1" applyAlignment="1" applyProtection="1">
      <alignment horizontal="left" vertical="center"/>
      <protection locked="0"/>
    </xf>
    <xf numFmtId="1" fontId="9" fillId="3" borderId="1" xfId="0" applyNumberFormat="1" applyFont="1" applyFill="1" applyBorder="1" applyAlignment="1" applyProtection="1">
      <alignment horizontal="left" vertical="center"/>
      <protection locked="0"/>
    </xf>
    <xf numFmtId="1" fontId="9" fillId="0" borderId="1" xfId="0" applyNumberFormat="1" applyFont="1" applyFill="1" applyBorder="1" applyAlignment="1" applyProtection="1">
      <alignment horizontal="left" vertical="center"/>
      <protection locked="0"/>
    </xf>
    <xf numFmtId="0" fontId="6" fillId="7" borderId="3" xfId="0" applyFont="1" applyFill="1" applyBorder="1" applyAlignment="1" applyProtection="1">
      <alignment horizontal="left" vertical="center"/>
      <protection locked="0"/>
    </xf>
    <xf numFmtId="0" fontId="9" fillId="0" borderId="0" xfId="0" applyFont="1" applyFill="1" applyAlignment="1" applyProtection="1">
      <alignment vertical="center"/>
      <protection locked="0"/>
    </xf>
    <xf numFmtId="0" fontId="7" fillId="3" borderId="7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14" borderId="1" xfId="0" applyFont="1" applyFill="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center"/>
    </xf>
    <xf numFmtId="3" fontId="14" fillId="14" borderId="2" xfId="0" applyNumberFormat="1" applyFont="1" applyFill="1" applyBorder="1" applyAlignment="1" applyProtection="1">
      <alignment horizontal="left" vertical="center"/>
      <protection locked="0"/>
    </xf>
    <xf numFmtId="3" fontId="14" fillId="14" borderId="3" xfId="0" applyNumberFormat="1" applyFont="1" applyFill="1" applyBorder="1" applyAlignment="1" applyProtection="1">
      <alignment horizontal="left" vertical="center"/>
      <protection locked="0"/>
    </xf>
    <xf numFmtId="3" fontId="14" fillId="7" borderId="2" xfId="0" applyNumberFormat="1" applyFont="1" applyFill="1" applyBorder="1" applyAlignment="1" applyProtection="1">
      <alignment horizontal="left" vertical="center"/>
      <protection locked="0"/>
    </xf>
    <xf numFmtId="3" fontId="14" fillId="7" borderId="3" xfId="0" applyNumberFormat="1" applyFont="1" applyFill="1" applyBorder="1" applyAlignment="1" applyProtection="1">
      <alignment horizontal="left" vertical="center"/>
      <protection locked="0"/>
    </xf>
    <xf numFmtId="0" fontId="14" fillId="7" borderId="2" xfId="0" applyFont="1" applyFill="1" applyBorder="1" applyAlignment="1" applyProtection="1">
      <alignment horizontal="left" vertical="center"/>
      <protection locked="0"/>
    </xf>
    <xf numFmtId="0" fontId="14" fillId="7" borderId="3" xfId="0" applyFont="1" applyFill="1" applyBorder="1" applyAlignment="1" applyProtection="1">
      <alignment horizontal="left" vertical="center"/>
      <protection locked="0"/>
    </xf>
    <xf numFmtId="3" fontId="14" fillId="7" borderId="2" xfId="0" applyNumberFormat="1" applyFont="1" applyFill="1" applyBorder="1" applyAlignment="1" applyProtection="1">
      <alignment horizontal="left" vertical="center" wrapText="1"/>
      <protection locked="0"/>
    </xf>
    <xf numFmtId="3" fontId="14" fillId="7" borderId="3" xfId="0" applyNumberFormat="1" applyFont="1" applyFill="1" applyBorder="1" applyAlignment="1" applyProtection="1">
      <alignment horizontal="left" vertical="center" wrapText="1"/>
      <protection locked="0"/>
    </xf>
    <xf numFmtId="0" fontId="14" fillId="14" borderId="2" xfId="0" applyFont="1" applyFill="1" applyBorder="1" applyAlignment="1" applyProtection="1">
      <alignment horizontal="left" vertical="center"/>
      <protection locked="0"/>
    </xf>
    <xf numFmtId="0" fontId="14" fillId="14" borderId="3" xfId="0" applyFont="1" applyFill="1" applyBorder="1" applyAlignment="1" applyProtection="1">
      <alignment horizontal="left" vertical="center"/>
      <protection locked="0"/>
    </xf>
    <xf numFmtId="3" fontId="14" fillId="4" borderId="2" xfId="0" applyNumberFormat="1" applyFont="1" applyFill="1" applyBorder="1" applyAlignment="1" applyProtection="1">
      <alignment horizontal="left" vertical="center"/>
      <protection locked="0"/>
    </xf>
    <xf numFmtId="3" fontId="14" fillId="4" borderId="3" xfId="0" applyNumberFormat="1" applyFont="1" applyFill="1" applyBorder="1" applyAlignment="1" applyProtection="1">
      <alignment horizontal="left" vertical="center"/>
      <protection locked="0"/>
    </xf>
    <xf numFmtId="3" fontId="14" fillId="5" borderId="2" xfId="0" applyNumberFormat="1" applyFont="1" applyFill="1" applyBorder="1" applyAlignment="1" applyProtection="1">
      <alignment horizontal="left" vertical="center"/>
      <protection locked="0"/>
    </xf>
    <xf numFmtId="3" fontId="14" fillId="5" borderId="3" xfId="0" applyNumberFormat="1" applyFont="1" applyFill="1" applyBorder="1" applyAlignment="1" applyProtection="1">
      <alignment horizontal="left" vertical="center"/>
      <protection locked="0"/>
    </xf>
    <xf numFmtId="3" fontId="14" fillId="4" borderId="2" xfId="0" applyNumberFormat="1" applyFont="1" applyFill="1" applyBorder="1" applyAlignment="1" applyProtection="1">
      <alignment horizontal="left" vertical="center" wrapText="1"/>
      <protection locked="0"/>
    </xf>
    <xf numFmtId="3" fontId="14" fillId="4" borderId="3" xfId="0" applyNumberFormat="1"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3"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protection locked="0"/>
    </xf>
    <xf numFmtId="0" fontId="14" fillId="5" borderId="3" xfId="0" applyFont="1" applyFill="1" applyBorder="1" applyAlignment="1" applyProtection="1">
      <alignment horizontal="left" vertical="center"/>
      <protection locked="0"/>
    </xf>
    <xf numFmtId="0" fontId="14" fillId="4" borderId="2" xfId="0" applyFont="1"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9" fillId="3" borderId="0" xfId="0" applyFont="1" applyFill="1" applyBorder="1" applyAlignment="1">
      <alignment horizontal="left" vertical="center" wrapText="1"/>
    </xf>
    <xf numFmtId="0" fontId="9" fillId="3" borderId="70" xfId="0" applyFont="1" applyFill="1" applyBorder="1" applyAlignment="1">
      <alignment horizontal="left" vertical="center" wrapText="1"/>
    </xf>
  </cellXfs>
  <cellStyles count="6">
    <cellStyle name="Comma 2" xfId="3" xr:uid="{00000000-0005-0000-0000-000000000000}"/>
    <cellStyle name="Currency 2" xfId="5" xr:uid="{00000000-0005-0000-0000-000001000000}"/>
    <cellStyle name="Normal" xfId="0" builtinId="0"/>
    <cellStyle name="Normal 2" xfId="2" xr:uid="{00000000-0005-0000-0000-000003000000}"/>
    <cellStyle name="Percent" xfId="1" builtinId="5"/>
    <cellStyle name="Percent 2" xfId="4" xr:uid="{00000000-0005-0000-0000-000005000000}"/>
  </cellStyles>
  <dxfs count="26">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left" vertical="center" textRotation="0" wrapText="1" indent="0" justifyLastLine="0" shrinkToFit="0" readingOrder="0"/>
      <border outline="0">
        <left style="thin">
          <color auto="1"/>
        </left>
        <right style="thin">
          <color auto="1"/>
        </right>
      </border>
    </dxf>
    <dxf>
      <font>
        <b/>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Calibri"/>
        <scheme val="minor"/>
      </font>
      <numFmt numFmtId="1" formatCode="0"/>
      <fill>
        <patternFill patternType="solid">
          <fgColor indexed="64"/>
          <bgColor rgb="FFCFCDC9"/>
        </patternFill>
      </fill>
      <alignment horizontal="center" vertical="center" textRotation="0" wrapText="0" indent="0" justifyLastLine="0" shrinkToFit="0" readingOrder="0"/>
      <border diagonalUp="0" diagonalDown="0" outline="0">
        <left style="thin">
          <color auto="1"/>
        </left>
        <right style="thin">
          <color auto="1"/>
        </right>
        <top/>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bottom" textRotation="9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Calibri"/>
        <scheme val="minor"/>
      </font>
      <numFmt numFmtId="1" formatCode="0"/>
      <fill>
        <patternFill patternType="solid">
          <fgColor indexed="64"/>
          <bgColor rgb="FFCFCDC9"/>
        </patternFill>
      </fill>
      <alignment horizontal="center" vertical="center" textRotation="0" wrapText="0" indent="0" justifyLastLine="0" shrinkToFit="0" readingOrder="0"/>
      <border diagonalUp="0" diagonalDown="0" outline="0">
        <left style="thin">
          <color auto="1"/>
        </left>
        <right style="thin">
          <color auto="1"/>
        </right>
        <top/>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bottom" textRotation="9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Calibri"/>
        <scheme val="minor"/>
      </font>
      <numFmt numFmtId="1" formatCode="0"/>
      <fill>
        <patternFill patternType="solid">
          <fgColor indexed="64"/>
          <bgColor theme="0" tint="-0.14999847407452621"/>
        </patternFill>
      </fill>
      <alignment horizontal="center" vertical="center" textRotation="0" wrapText="0" indent="0" justifyLastLine="0" shrinkToFit="0" readingOrder="0"/>
      <border outline="0">
        <right style="thin">
          <color auto="1"/>
        </right>
      </border>
    </dxf>
    <dxf>
      <font>
        <b/>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bottom" textRotation="9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top style="thin">
          <color theme="0"/>
        </top>
      </border>
    </dxf>
    <dxf>
      <border outline="0">
        <top style="thin">
          <color auto="1"/>
        </top>
        <bottom style="thin">
          <color theme="0"/>
        </bottom>
      </border>
    </dxf>
    <dxf>
      <border outline="0">
        <bottom style="thick">
          <color theme="0"/>
        </bottom>
      </border>
    </dxf>
    <dxf>
      <font>
        <b/>
        <i val="0"/>
        <strike val="0"/>
        <condense val="0"/>
        <extend val="0"/>
        <outline val="0"/>
        <shadow val="0"/>
        <u val="none"/>
        <vertAlign val="baseline"/>
        <sz val="10"/>
        <color theme="0"/>
        <name val="Calibri"/>
        <scheme val="minor"/>
      </font>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border outline="0">
        <top style="thin">
          <color auto="1"/>
        </top>
      </border>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s>
  <tableStyles count="0" defaultTableStyle="TableStyleMedium9" defaultPivotStyle="PivotStyleLight16"/>
  <colors>
    <mruColors>
      <color rgb="FFA7C6ED"/>
      <color rgb="FF8CC6ED"/>
      <color rgb="FFFF99CC"/>
      <color rgb="FFCFCDC9"/>
      <color rgb="FF8C8985"/>
      <color rgb="FF002F6C"/>
      <color rgb="FFE1F0FF"/>
      <color rgb="FFFFFF99"/>
      <color rgb="FFFFCCFF"/>
      <color rgb="FF006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170</xdr:row>
      <xdr:rowOff>63250</xdr:rowOff>
    </xdr:from>
    <xdr:to>
      <xdr:col>5</xdr:col>
      <xdr:colOff>26987</xdr:colOff>
      <xdr:row>219</xdr:row>
      <xdr:rowOff>50852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14650" t="14104" r="19033" b="4956"/>
        <a:stretch/>
      </xdr:blipFill>
      <xdr:spPr>
        <a:xfrm>
          <a:off x="0" y="37420300"/>
          <a:ext cx="6248400" cy="8877025"/>
        </a:xfrm>
        <a:prstGeom prst="rect">
          <a:avLst/>
        </a:prstGeom>
      </xdr:spPr>
    </xdr:pic>
    <xdr:clientData/>
  </xdr:twoCellAnchor>
  <xdr:twoCellAnchor editAs="oneCell">
    <xdr:from>
      <xdr:col>0</xdr:col>
      <xdr:colOff>0</xdr:colOff>
      <xdr:row>279</xdr:row>
      <xdr:rowOff>95250</xdr:rowOff>
    </xdr:from>
    <xdr:to>
      <xdr:col>5</xdr:col>
      <xdr:colOff>568326</xdr:colOff>
      <xdr:row>328</xdr:row>
      <xdr:rowOff>71871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14646" t="10334" r="11920" b="6996"/>
        <a:stretch/>
      </xdr:blipFill>
      <xdr:spPr>
        <a:xfrm>
          <a:off x="0" y="56178450"/>
          <a:ext cx="6877051" cy="8839200"/>
        </a:xfrm>
        <a:prstGeom prst="rect">
          <a:avLst/>
        </a:prstGeom>
      </xdr:spPr>
    </xdr:pic>
    <xdr:clientData/>
  </xdr:twoCellAnchor>
  <xdr:twoCellAnchor editAs="oneCell">
    <xdr:from>
      <xdr:col>0</xdr:col>
      <xdr:colOff>0</xdr:colOff>
      <xdr:row>224</xdr:row>
      <xdr:rowOff>19050</xdr:rowOff>
    </xdr:from>
    <xdr:to>
      <xdr:col>5</xdr:col>
      <xdr:colOff>549275</xdr:colOff>
      <xdr:row>274</xdr:row>
      <xdr:rowOff>157221</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3"/>
        <a:srcRect l="19169" t="12309" r="11448" b="1911"/>
        <a:stretch/>
      </xdr:blipFill>
      <xdr:spPr>
        <a:xfrm>
          <a:off x="0" y="46672500"/>
          <a:ext cx="6858000" cy="9185188"/>
        </a:xfrm>
        <a:prstGeom prst="rect">
          <a:avLst/>
        </a:prstGeom>
      </xdr:spPr>
    </xdr:pic>
    <xdr:clientData/>
  </xdr:twoCellAnchor>
  <xdr:twoCellAnchor editAs="oneCell">
    <xdr:from>
      <xdr:col>0</xdr:col>
      <xdr:colOff>1</xdr:colOff>
      <xdr:row>334</xdr:row>
      <xdr:rowOff>38100</xdr:rowOff>
    </xdr:from>
    <xdr:to>
      <xdr:col>5</xdr:col>
      <xdr:colOff>492125</xdr:colOff>
      <xdr:row>358</xdr:row>
      <xdr:rowOff>123749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4"/>
        <a:srcRect l="7137" t="29812" r="12260" b="12104"/>
        <a:stretch/>
      </xdr:blipFill>
      <xdr:spPr>
        <a:xfrm>
          <a:off x="1" y="65551050"/>
          <a:ext cx="6800849" cy="44359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5" displayName="Table5" ref="C55:D59" totalsRowShown="0" headerRowDxfId="25" dataDxfId="24">
  <autoFilter ref="C55:D59" xr:uid="{00000000-0009-0000-0100-000004000000}"/>
  <tableColumns count="2">
    <tableColumn id="1" xr3:uid="{00000000-0010-0000-0100-000001000000}" name="Type" dataDxfId="23"/>
    <tableColumn id="2" xr3:uid="{00000000-0010-0000-0100-000002000000}" name="Direction" data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ble13" displayName="Table13" ref="D47:D51" totalsRowShown="0" headerRowDxfId="21" dataDxfId="20" tableBorderDxfId="19">
  <autoFilter ref="D47:D51" xr:uid="{00000000-0009-0000-0100-00000D000000}"/>
  <tableColumns count="1">
    <tableColumn id="1" xr3:uid="{00000000-0010-0000-0200-000001000000}" name="Type" dataDxfId="1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B47:B50" totalsRowShown="0" headerRowDxfId="17" headerRowBorderDxfId="16" tableBorderDxfId="15" totalsRowBorderDxfId="14">
  <autoFilter ref="B47:B50" xr:uid="{00000000-0009-0000-0100-000001000000}"/>
  <tableColumns count="1">
    <tableColumn id="1" xr3:uid="{00000000-0010-0000-0300-000001000000}" name="Type"/>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A3:E22" headerRowCount="0" totalsRowShown="0" headerRowDxfId="13" dataDxfId="11" headerRowBorderDxfId="12" tableBorderDxfId="10">
  <tableColumns count="5">
    <tableColumn id="1" xr3:uid="{00000000-0010-0000-0400-000001000000}" name="Column1" headerRowDxfId="9" dataDxfId="8"/>
    <tableColumn id="4" xr3:uid="{00000000-0010-0000-0400-000004000000}" name="Column4" headerRowDxfId="7" dataDxfId="6"/>
    <tableColumn id="13" xr3:uid="{00000000-0010-0000-0400-00000D000000}" name="Column13" headerRowDxfId="5" dataDxfId="4"/>
    <tableColumn id="7" xr3:uid="{00000000-0010-0000-0400-000007000000}" name="Column7" headerRowDxfId="3" dataDxfId="2"/>
    <tableColumn id="11" xr3:uid="{00000000-0010-0000-0400-00000B000000}" name="Column11" headerRowDxfId="1"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2"/>
  <sheetViews>
    <sheetView showGridLines="0" zoomScale="110" zoomScaleNormal="110" zoomScalePageLayoutView="110" workbookViewId="0">
      <selection activeCell="D4" sqref="D4"/>
    </sheetView>
  </sheetViews>
  <sheetFormatPr defaultColWidth="9.140625" defaultRowHeight="12.75" x14ac:dyDescent="0.2"/>
  <cols>
    <col min="1" max="1" width="4" style="5" customWidth="1"/>
    <col min="2" max="2" width="19.140625" style="5" customWidth="1"/>
    <col min="3" max="3" width="2.7109375" style="5" customWidth="1"/>
    <col min="4" max="4" width="58.7109375" style="338" customWidth="1"/>
    <col min="5" max="5" width="3.28515625" style="5" customWidth="1"/>
    <col min="6" max="6" width="19.42578125" style="339" customWidth="1"/>
    <col min="7" max="16384" width="9.140625" style="5"/>
  </cols>
  <sheetData>
    <row r="1" spans="1:6" ht="24.75" customHeight="1" x14ac:dyDescent="0.2">
      <c r="A1" s="306" t="s">
        <v>252</v>
      </c>
      <c r="B1" s="307"/>
      <c r="C1" s="307"/>
      <c r="D1" s="307"/>
      <c r="E1" s="307"/>
      <c r="F1" s="307"/>
    </row>
    <row r="2" spans="1:6" ht="13.5" thickBot="1" x14ac:dyDescent="0.25">
      <c r="A2" s="308"/>
      <c r="B2" s="309" t="s">
        <v>109</v>
      </c>
      <c r="C2" s="309"/>
      <c r="D2" s="310" t="s">
        <v>110</v>
      </c>
      <c r="E2" s="309"/>
      <c r="F2" s="311" t="s">
        <v>112</v>
      </c>
    </row>
    <row r="3" spans="1:6" x14ac:dyDescent="0.2">
      <c r="A3" s="312"/>
      <c r="B3" s="313"/>
      <c r="C3" s="314"/>
      <c r="D3" s="315"/>
      <c r="E3" s="314"/>
      <c r="F3" s="316"/>
    </row>
    <row r="4" spans="1:6" ht="81" customHeight="1" x14ac:dyDescent="0.2">
      <c r="A4" s="317"/>
      <c r="B4" s="318" t="s">
        <v>111</v>
      </c>
      <c r="C4" s="319"/>
      <c r="D4" s="320" t="s">
        <v>262</v>
      </c>
      <c r="E4" s="321"/>
      <c r="F4" s="322" t="s">
        <v>231</v>
      </c>
    </row>
    <row r="5" spans="1:6" x14ac:dyDescent="0.2">
      <c r="A5" s="317"/>
      <c r="B5" s="323"/>
      <c r="C5" s="321"/>
      <c r="D5" s="320"/>
      <c r="E5" s="321"/>
      <c r="F5" s="324"/>
    </row>
    <row r="6" spans="1:6" ht="102.75" customHeight="1" x14ac:dyDescent="0.2">
      <c r="A6" s="317"/>
      <c r="B6" s="326" t="s">
        <v>257</v>
      </c>
      <c r="C6" s="321"/>
      <c r="D6" s="320" t="s">
        <v>256</v>
      </c>
      <c r="E6" s="321"/>
      <c r="F6" s="322" t="s">
        <v>115</v>
      </c>
    </row>
    <row r="7" spans="1:6" x14ac:dyDescent="0.2">
      <c r="A7" s="317"/>
      <c r="B7" s="323"/>
      <c r="C7" s="321"/>
      <c r="D7" s="320"/>
      <c r="E7" s="321"/>
      <c r="F7" s="324"/>
    </row>
    <row r="8" spans="1:6" ht="105.75" customHeight="1" x14ac:dyDescent="0.2">
      <c r="A8" s="317"/>
      <c r="B8" s="325" t="s">
        <v>183</v>
      </c>
      <c r="C8" s="321"/>
      <c r="D8" s="320" t="s">
        <v>249</v>
      </c>
      <c r="E8" s="321"/>
      <c r="F8" s="322" t="s">
        <v>115</v>
      </c>
    </row>
    <row r="9" spans="1:6" x14ac:dyDescent="0.2">
      <c r="A9" s="317"/>
      <c r="B9" s="323"/>
      <c r="C9" s="321"/>
      <c r="D9" s="320"/>
      <c r="E9" s="321"/>
      <c r="F9" s="324"/>
    </row>
    <row r="10" spans="1:6" ht="76.5" x14ac:dyDescent="0.2">
      <c r="A10" s="317"/>
      <c r="B10" s="391" t="s">
        <v>235</v>
      </c>
      <c r="C10" s="321"/>
      <c r="D10" s="320" t="s">
        <v>236</v>
      </c>
      <c r="E10" s="321"/>
      <c r="F10" s="322" t="s">
        <v>113</v>
      </c>
    </row>
    <row r="11" spans="1:6" x14ac:dyDescent="0.2">
      <c r="A11" s="317"/>
      <c r="B11" s="323"/>
      <c r="C11" s="321"/>
      <c r="D11" s="320"/>
      <c r="E11" s="321"/>
      <c r="F11" s="324"/>
    </row>
    <row r="12" spans="1:6" ht="51" x14ac:dyDescent="0.2">
      <c r="A12" s="317"/>
      <c r="B12" s="327" t="s">
        <v>174</v>
      </c>
      <c r="C12" s="321"/>
      <c r="D12" s="320" t="s">
        <v>232</v>
      </c>
      <c r="E12" s="321"/>
      <c r="F12" s="322" t="s">
        <v>115</v>
      </c>
    </row>
    <row r="13" spans="1:6" x14ac:dyDescent="0.2">
      <c r="A13" s="317"/>
      <c r="B13" s="398"/>
      <c r="C13" s="321"/>
      <c r="D13" s="320"/>
      <c r="E13" s="321"/>
      <c r="F13" s="397"/>
    </row>
    <row r="14" spans="1:6" ht="25.5" x14ac:dyDescent="0.2">
      <c r="A14" s="317"/>
      <c r="B14" s="399" t="s">
        <v>250</v>
      </c>
      <c r="C14" s="321"/>
      <c r="D14" s="336" t="s">
        <v>251</v>
      </c>
      <c r="E14" s="321"/>
      <c r="F14" s="397"/>
    </row>
    <row r="15" spans="1:6" ht="13.5" thickBot="1" x14ac:dyDescent="0.25">
      <c r="A15" s="328"/>
      <c r="B15" s="329"/>
      <c r="C15" s="330"/>
      <c r="D15" s="331"/>
      <c r="E15" s="330"/>
      <c r="F15" s="332"/>
    </row>
    <row r="16" spans="1:6" ht="40.5" customHeight="1" x14ac:dyDescent="0.2">
      <c r="A16" s="333"/>
      <c r="C16" s="335"/>
      <c r="D16" s="5"/>
      <c r="E16" s="335"/>
      <c r="F16" s="334"/>
    </row>
    <row r="63" spans="1:1" x14ac:dyDescent="0.2">
      <c r="A63" s="337" t="s">
        <v>175</v>
      </c>
    </row>
    <row r="65" spans="1:6" x14ac:dyDescent="0.2">
      <c r="A65" s="401" t="s">
        <v>253</v>
      </c>
      <c r="B65" s="402"/>
      <c r="C65" s="402"/>
      <c r="D65" s="402"/>
      <c r="E65" s="402"/>
      <c r="F65" s="402"/>
    </row>
    <row r="66" spans="1:6" ht="69" customHeight="1" x14ac:dyDescent="0.2">
      <c r="A66" s="402"/>
      <c r="B66" s="402"/>
      <c r="C66" s="402"/>
      <c r="D66" s="402"/>
      <c r="E66" s="402"/>
      <c r="F66" s="402"/>
    </row>
    <row r="115" spans="1:6" x14ac:dyDescent="0.2">
      <c r="A115" s="337" t="s">
        <v>176</v>
      </c>
    </row>
    <row r="117" spans="1:6" x14ac:dyDescent="0.2">
      <c r="A117" s="403"/>
      <c r="B117" s="403"/>
      <c r="C117" s="403"/>
      <c r="D117" s="403"/>
      <c r="E117" s="403"/>
      <c r="F117" s="403"/>
    </row>
    <row r="118" spans="1:6" x14ac:dyDescent="0.2">
      <c r="A118" s="403"/>
      <c r="B118" s="403"/>
      <c r="C118" s="403"/>
      <c r="D118" s="403"/>
      <c r="E118" s="403"/>
      <c r="F118" s="403"/>
    </row>
    <row r="119" spans="1:6" x14ac:dyDescent="0.2">
      <c r="A119" s="403"/>
      <c r="B119" s="403"/>
      <c r="C119" s="403"/>
      <c r="D119" s="403"/>
      <c r="E119" s="403"/>
      <c r="F119" s="403"/>
    </row>
    <row r="120" spans="1:6" x14ac:dyDescent="0.2">
      <c r="A120" s="403"/>
      <c r="B120" s="403"/>
      <c r="C120" s="403"/>
      <c r="D120" s="403"/>
      <c r="E120" s="403"/>
      <c r="F120" s="403"/>
    </row>
    <row r="170" spans="1:6" x14ac:dyDescent="0.2">
      <c r="A170" s="337" t="s">
        <v>177</v>
      </c>
    </row>
    <row r="172" spans="1:6" ht="15.75" customHeight="1" x14ac:dyDescent="0.2">
      <c r="A172" s="400"/>
      <c r="B172" s="400"/>
      <c r="C172" s="400"/>
      <c r="D172" s="400"/>
      <c r="E172" s="400"/>
      <c r="F172" s="400"/>
    </row>
  </sheetData>
  <sheetProtection formatCells="0" formatColumns="0" formatRows="0" insertColumns="0" insertRows="0" insertHyperlinks="0" deleteColumns="0" deleteRows="0" sort="0" autoFilter="0" pivotTables="0"/>
  <mergeCells count="3">
    <mergeCell ref="A172:F172"/>
    <mergeCell ref="A65:F66"/>
    <mergeCell ref="A117:F120"/>
  </mergeCells>
  <pageMargins left="0.25" right="0.25" top="0.24621212121212122"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F6C"/>
  </sheetPr>
  <dimension ref="A1:E55"/>
  <sheetViews>
    <sheetView showGridLines="0" workbookViewId="0">
      <selection activeCell="D4" sqref="D4"/>
    </sheetView>
  </sheetViews>
  <sheetFormatPr defaultColWidth="9.140625" defaultRowHeight="12.75" x14ac:dyDescent="0.2"/>
  <cols>
    <col min="1" max="1" width="4.7109375" style="2" customWidth="1"/>
    <col min="2" max="2" width="46.42578125" style="3" customWidth="1"/>
    <col min="3" max="3" width="27.5703125" style="2" customWidth="1"/>
    <col min="4" max="4" width="12.85546875" style="2" customWidth="1"/>
    <col min="5" max="5" width="43.7109375" style="3" customWidth="1"/>
    <col min="6" max="16384" width="9.140625" style="5"/>
  </cols>
  <sheetData>
    <row r="1" spans="1:5" ht="12.75" customHeight="1" x14ac:dyDescent="0.2">
      <c r="A1" s="55" t="s">
        <v>225</v>
      </c>
      <c r="B1" s="56"/>
      <c r="C1" s="57"/>
      <c r="D1" s="58"/>
      <c r="E1" s="57"/>
    </row>
    <row r="2" spans="1:5" x14ac:dyDescent="0.2">
      <c r="A2" s="59" t="s">
        <v>107</v>
      </c>
      <c r="B2" s="60" t="s">
        <v>0</v>
      </c>
      <c r="C2" s="61" t="s">
        <v>261</v>
      </c>
      <c r="D2" s="62" t="s">
        <v>1</v>
      </c>
      <c r="E2" s="59" t="s">
        <v>106</v>
      </c>
    </row>
    <row r="3" spans="1:5" ht="30" customHeight="1" x14ac:dyDescent="0.2">
      <c r="A3" s="63" t="s">
        <v>116</v>
      </c>
      <c r="B3" s="64"/>
      <c r="C3" s="33"/>
      <c r="D3" s="65"/>
      <c r="E3" s="66"/>
    </row>
    <row r="4" spans="1:5" ht="30" customHeight="1" x14ac:dyDescent="0.2">
      <c r="A4" s="67">
        <v>1</v>
      </c>
      <c r="B4" s="4" t="s">
        <v>243</v>
      </c>
      <c r="C4" s="67"/>
      <c r="D4" s="67"/>
      <c r="E4" s="20"/>
    </row>
    <row r="5" spans="1:5" ht="30" customHeight="1" x14ac:dyDescent="0.2">
      <c r="A5" s="68">
        <v>2</v>
      </c>
      <c r="B5" s="4" t="s">
        <v>244</v>
      </c>
      <c r="C5" s="68"/>
      <c r="D5" s="68"/>
      <c r="E5" s="69"/>
    </row>
    <row r="6" spans="1:5" ht="30" customHeight="1" x14ac:dyDescent="0.2">
      <c r="A6" s="68">
        <v>3</v>
      </c>
      <c r="B6" s="4" t="s">
        <v>239</v>
      </c>
      <c r="C6" s="68"/>
      <c r="D6" s="68"/>
      <c r="E6" s="69"/>
    </row>
    <row r="7" spans="1:5" ht="30" customHeight="1" x14ac:dyDescent="0.2">
      <c r="A7" s="70">
        <v>4</v>
      </c>
      <c r="B7" s="4" t="s">
        <v>238</v>
      </c>
      <c r="C7" s="70"/>
      <c r="D7" s="68"/>
      <c r="E7" s="71"/>
    </row>
    <row r="8" spans="1:5" ht="30" customHeight="1" x14ac:dyDescent="0.2">
      <c r="A8" s="72" t="s">
        <v>120</v>
      </c>
      <c r="B8" s="73"/>
      <c r="C8" s="74"/>
      <c r="D8" s="74"/>
      <c r="E8" s="75"/>
    </row>
    <row r="9" spans="1:5" ht="30" customHeight="1" x14ac:dyDescent="0.2">
      <c r="A9" s="27" t="s">
        <v>240</v>
      </c>
      <c r="B9" s="76" t="s">
        <v>237</v>
      </c>
      <c r="C9" s="67"/>
      <c r="D9" s="67"/>
      <c r="E9" s="76"/>
    </row>
    <row r="10" spans="1:5" ht="30" customHeight="1" x14ac:dyDescent="0.2">
      <c r="A10" s="27" t="s">
        <v>241</v>
      </c>
      <c r="B10" s="69" t="s">
        <v>242</v>
      </c>
      <c r="C10" s="68"/>
      <c r="D10" s="68"/>
      <c r="E10" s="69"/>
    </row>
    <row r="11" spans="1:5" ht="30" customHeight="1" x14ac:dyDescent="0.2">
      <c r="A11" s="27"/>
      <c r="B11" s="71"/>
      <c r="C11" s="70"/>
      <c r="D11" s="70"/>
      <c r="E11" s="71"/>
    </row>
    <row r="12" spans="1:5" ht="30" customHeight="1" x14ac:dyDescent="0.2">
      <c r="A12" s="77" t="s">
        <v>124</v>
      </c>
      <c r="B12" s="78"/>
      <c r="C12" s="79"/>
      <c r="D12" s="79"/>
      <c r="E12" s="80"/>
    </row>
    <row r="13" spans="1:5" ht="30" customHeight="1" x14ac:dyDescent="0.2">
      <c r="A13" s="81"/>
      <c r="B13" s="76"/>
      <c r="C13" s="67"/>
      <c r="D13" s="67"/>
      <c r="E13" s="76"/>
    </row>
    <row r="14" spans="1:5" ht="30" customHeight="1" x14ac:dyDescent="0.2">
      <c r="A14" s="81"/>
      <c r="B14" s="69"/>
      <c r="C14" s="68"/>
      <c r="D14" s="68"/>
      <c r="E14" s="69"/>
    </row>
    <row r="15" spans="1:5" ht="30" customHeight="1" x14ac:dyDescent="0.2">
      <c r="A15" s="81"/>
      <c r="B15" s="71"/>
      <c r="C15" s="70"/>
      <c r="D15" s="70"/>
      <c r="E15" s="71"/>
    </row>
    <row r="16" spans="1:5" ht="30" customHeight="1" x14ac:dyDescent="0.2">
      <c r="A16" s="82" t="s">
        <v>119</v>
      </c>
      <c r="B16" s="83"/>
      <c r="C16" s="84"/>
      <c r="D16" s="84"/>
      <c r="E16" s="85"/>
    </row>
    <row r="17" spans="1:5" ht="30" customHeight="1" x14ac:dyDescent="0.2">
      <c r="A17" s="81"/>
      <c r="B17" s="76"/>
      <c r="C17" s="67"/>
      <c r="D17" s="67"/>
      <c r="E17" s="76"/>
    </row>
    <row r="18" spans="1:5" ht="30" customHeight="1" x14ac:dyDescent="0.2">
      <c r="A18" s="81"/>
      <c r="B18" s="69"/>
      <c r="C18" s="68"/>
      <c r="D18" s="68"/>
      <c r="E18" s="69"/>
    </row>
    <row r="19" spans="1:5" ht="30" customHeight="1" thickBot="1" x14ac:dyDescent="0.25">
      <c r="A19" s="86"/>
      <c r="B19" s="87"/>
      <c r="C19" s="88"/>
      <c r="D19" s="88"/>
      <c r="E19" s="87"/>
    </row>
    <row r="20" spans="1:5" ht="30" customHeight="1" x14ac:dyDescent="0.2">
      <c r="A20" s="89" t="s">
        <v>121</v>
      </c>
      <c r="B20" s="73"/>
      <c r="C20" s="74"/>
      <c r="D20" s="74"/>
      <c r="E20" s="75"/>
    </row>
    <row r="21" spans="1:5" ht="30" customHeight="1" x14ac:dyDescent="0.2">
      <c r="A21" s="27"/>
      <c r="B21" s="76"/>
      <c r="C21" s="67"/>
      <c r="D21" s="67"/>
      <c r="E21" s="76"/>
    </row>
    <row r="22" spans="1:5" ht="30" customHeight="1" x14ac:dyDescent="0.2">
      <c r="A22" s="27"/>
      <c r="B22" s="69"/>
      <c r="C22" s="68"/>
      <c r="D22" s="68"/>
      <c r="E22" s="69"/>
    </row>
    <row r="23" spans="1:5" ht="30" customHeight="1" x14ac:dyDescent="0.2">
      <c r="A23" s="27"/>
      <c r="B23" s="71"/>
      <c r="C23" s="70"/>
      <c r="D23" s="70"/>
      <c r="E23" s="71"/>
    </row>
    <row r="24" spans="1:5" ht="30" customHeight="1" x14ac:dyDescent="0.2">
      <c r="A24" s="77" t="s">
        <v>123</v>
      </c>
      <c r="B24" s="78"/>
      <c r="C24" s="79"/>
      <c r="D24" s="79"/>
      <c r="E24" s="80"/>
    </row>
    <row r="25" spans="1:5" ht="30" customHeight="1" x14ac:dyDescent="0.2">
      <c r="A25" s="81"/>
      <c r="B25" s="76"/>
      <c r="C25" s="67"/>
      <c r="D25" s="67"/>
      <c r="E25" s="76"/>
    </row>
    <row r="26" spans="1:5" ht="30" customHeight="1" x14ac:dyDescent="0.2">
      <c r="A26" s="81"/>
      <c r="B26" s="69"/>
      <c r="C26" s="68"/>
      <c r="D26" s="68"/>
      <c r="E26" s="69"/>
    </row>
    <row r="27" spans="1:5" ht="30" customHeight="1" x14ac:dyDescent="0.2">
      <c r="A27" s="81"/>
      <c r="B27" s="71"/>
      <c r="C27" s="70"/>
      <c r="D27" s="70"/>
      <c r="E27" s="71"/>
    </row>
    <row r="28" spans="1:5" ht="30" customHeight="1" x14ac:dyDescent="0.2">
      <c r="A28" s="82" t="s">
        <v>122</v>
      </c>
      <c r="B28" s="83"/>
      <c r="C28" s="84"/>
      <c r="D28" s="84"/>
      <c r="E28" s="85"/>
    </row>
    <row r="29" spans="1:5" ht="30" customHeight="1" x14ac:dyDescent="0.2">
      <c r="A29" s="81"/>
      <c r="B29" s="76"/>
      <c r="C29" s="67"/>
      <c r="D29" s="67"/>
      <c r="E29" s="76"/>
    </row>
    <row r="30" spans="1:5" ht="30" customHeight="1" x14ac:dyDescent="0.2">
      <c r="A30" s="81"/>
      <c r="B30" s="69"/>
      <c r="C30" s="68"/>
      <c r="D30" s="68"/>
      <c r="E30" s="69"/>
    </row>
    <row r="31" spans="1:5" ht="30" customHeight="1" thickBot="1" x14ac:dyDescent="0.25">
      <c r="A31" s="86"/>
      <c r="B31" s="87"/>
      <c r="C31" s="88"/>
      <c r="D31" s="88"/>
      <c r="E31" s="87"/>
    </row>
    <row r="32" spans="1:5" ht="30" customHeight="1" x14ac:dyDescent="0.2">
      <c r="A32" s="89" t="s">
        <v>125</v>
      </c>
      <c r="B32" s="73"/>
      <c r="C32" s="74"/>
      <c r="D32" s="74"/>
      <c r="E32" s="75"/>
    </row>
    <row r="33" spans="1:5" ht="30" customHeight="1" x14ac:dyDescent="0.2">
      <c r="A33" s="27"/>
      <c r="B33" s="76"/>
      <c r="C33" s="67"/>
      <c r="D33" s="67"/>
      <c r="E33" s="76"/>
    </row>
    <row r="34" spans="1:5" ht="30" customHeight="1" x14ac:dyDescent="0.2">
      <c r="A34" s="27"/>
      <c r="B34" s="69"/>
      <c r="C34" s="68"/>
      <c r="D34" s="68"/>
      <c r="E34" s="69"/>
    </row>
    <row r="35" spans="1:5" ht="30" customHeight="1" x14ac:dyDescent="0.2">
      <c r="A35" s="27"/>
      <c r="B35" s="71"/>
      <c r="C35" s="70"/>
      <c r="D35" s="70"/>
      <c r="E35" s="71"/>
    </row>
    <row r="36" spans="1:5" ht="30" customHeight="1" x14ac:dyDescent="0.2">
      <c r="A36" s="77" t="s">
        <v>126</v>
      </c>
      <c r="B36" s="78"/>
      <c r="C36" s="79"/>
      <c r="D36" s="79"/>
      <c r="E36" s="80"/>
    </row>
    <row r="37" spans="1:5" ht="30" customHeight="1" x14ac:dyDescent="0.2">
      <c r="A37" s="81"/>
      <c r="B37" s="76"/>
      <c r="C37" s="67"/>
      <c r="D37" s="67"/>
      <c r="E37" s="76"/>
    </row>
    <row r="38" spans="1:5" ht="30" customHeight="1" x14ac:dyDescent="0.2">
      <c r="A38" s="81"/>
      <c r="B38" s="69"/>
      <c r="C38" s="68"/>
      <c r="D38" s="68"/>
      <c r="E38" s="69"/>
    </row>
    <row r="39" spans="1:5" ht="30" customHeight="1" x14ac:dyDescent="0.2">
      <c r="A39" s="81"/>
      <c r="B39" s="71"/>
      <c r="C39" s="70"/>
      <c r="D39" s="70"/>
      <c r="E39" s="71"/>
    </row>
    <row r="40" spans="1:5" ht="30" customHeight="1" x14ac:dyDescent="0.2">
      <c r="A40" s="82" t="s">
        <v>127</v>
      </c>
      <c r="B40" s="83"/>
      <c r="C40" s="84"/>
      <c r="D40" s="84"/>
      <c r="E40" s="85"/>
    </row>
    <row r="41" spans="1:5" ht="30" customHeight="1" x14ac:dyDescent="0.2">
      <c r="A41" s="81"/>
      <c r="B41" s="76"/>
      <c r="C41" s="67"/>
      <c r="D41" s="67"/>
      <c r="E41" s="76"/>
    </row>
    <row r="42" spans="1:5" ht="30" customHeight="1" x14ac:dyDescent="0.2">
      <c r="A42" s="81"/>
      <c r="B42" s="69"/>
      <c r="C42" s="68"/>
      <c r="D42" s="68"/>
      <c r="E42" s="69"/>
    </row>
    <row r="43" spans="1:5" ht="30" customHeight="1" thickBot="1" x14ac:dyDescent="0.25">
      <c r="A43" s="86"/>
      <c r="B43" s="87"/>
      <c r="C43" s="88"/>
      <c r="D43" s="88"/>
      <c r="E43" s="87"/>
    </row>
    <row r="49" ht="17.25" customHeight="1" x14ac:dyDescent="0.2"/>
    <row r="50" ht="13.5" customHeight="1" x14ac:dyDescent="0.2"/>
    <row r="51" ht="32.25" customHeight="1" x14ac:dyDescent="0.2"/>
    <row r="52" ht="21.75" customHeight="1" x14ac:dyDescent="0.2"/>
    <row r="53" ht="22.5" customHeight="1" x14ac:dyDescent="0.2"/>
    <row r="54" ht="24" customHeight="1" x14ac:dyDescent="0.2"/>
    <row r="55" ht="36.75" customHeight="1" x14ac:dyDescent="0.2"/>
  </sheetData>
  <autoFilter ref="A2:E43" xr:uid="{00000000-0009-0000-0000-000001000000}"/>
  <pageMargins left="0.25" right="0.25"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FT59"/>
  <sheetViews>
    <sheetView showGridLines="0" workbookViewId="0">
      <pane ySplit="2" topLeftCell="A3" activePane="bottomLeft" state="frozen"/>
      <selection pane="bottomLeft" activeCell="N17" sqref="N17"/>
    </sheetView>
  </sheetViews>
  <sheetFormatPr defaultColWidth="8.85546875" defaultRowHeight="12.75" x14ac:dyDescent="0.2"/>
  <cols>
    <col min="1" max="1" width="5.28515625" style="50" customWidth="1"/>
    <col min="2" max="2" width="48.7109375" style="51" customWidth="1"/>
    <col min="3" max="3" width="10.140625" style="50" customWidth="1"/>
    <col min="4" max="4" width="6.7109375" style="50" customWidth="1"/>
    <col min="5" max="5" width="10.42578125" style="52" customWidth="1"/>
    <col min="6" max="6" width="9" style="52" customWidth="1"/>
    <col min="7" max="7" width="39.7109375" style="53" customWidth="1"/>
    <col min="8" max="8" width="9.28515625" style="52" customWidth="1"/>
    <col min="9" max="73" width="8.85546875" style="35"/>
    <col min="74" max="16384" width="8.85546875" style="51"/>
  </cols>
  <sheetData>
    <row r="1" spans="1:176" s="10" customFormat="1" ht="21.75" customHeight="1" x14ac:dyDescent="0.25">
      <c r="A1" s="7" t="s">
        <v>226</v>
      </c>
      <c r="B1" s="8"/>
      <c r="C1" s="8"/>
      <c r="D1" s="8"/>
      <c r="E1" s="8"/>
      <c r="F1" s="8"/>
      <c r="G1" s="8"/>
      <c r="H1" s="8"/>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row>
    <row r="2" spans="1:176" s="16" customFormat="1" ht="76.5" customHeight="1" x14ac:dyDescent="0.2">
      <c r="A2" s="11" t="s">
        <v>182</v>
      </c>
      <c r="B2" s="12" t="s">
        <v>0</v>
      </c>
      <c r="C2" s="13" t="s">
        <v>255</v>
      </c>
      <c r="D2" s="14" t="s">
        <v>223</v>
      </c>
      <c r="E2" s="101" t="s">
        <v>5</v>
      </c>
      <c r="F2" s="15" t="s">
        <v>118</v>
      </c>
      <c r="G2" s="15" t="s">
        <v>46</v>
      </c>
      <c r="H2" s="15" t="s">
        <v>117</v>
      </c>
    </row>
    <row r="3" spans="1:176" s="19" customFormat="1" ht="15" customHeight="1" x14ac:dyDescent="0.25">
      <c r="A3" s="406" t="s">
        <v>6</v>
      </c>
      <c r="B3" s="407"/>
      <c r="C3" s="17"/>
      <c r="D3" s="17"/>
      <c r="E3" s="17"/>
      <c r="F3" s="17"/>
      <c r="G3" s="103"/>
      <c r="H3" s="17"/>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row>
    <row r="4" spans="1:176" s="93" customFormat="1" ht="15" customHeight="1" x14ac:dyDescent="0.25">
      <c r="A4" s="404" t="s">
        <v>224</v>
      </c>
      <c r="B4" s="405"/>
      <c r="C4" s="90"/>
      <c r="D4" s="90"/>
      <c r="E4" s="91"/>
      <c r="F4" s="91"/>
      <c r="G4" s="102"/>
      <c r="H4" s="90"/>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row>
    <row r="5" spans="1:176" s="26" customFormat="1" ht="15" customHeight="1" x14ac:dyDescent="0.2">
      <c r="A5" s="28">
        <v>1</v>
      </c>
      <c r="B5" s="29" t="s">
        <v>245</v>
      </c>
      <c r="C5" s="21" t="s">
        <v>254</v>
      </c>
      <c r="D5" s="28" t="s">
        <v>44</v>
      </c>
      <c r="E5" s="390">
        <v>0.5</v>
      </c>
      <c r="F5" s="390">
        <v>0.3</v>
      </c>
      <c r="G5" s="392" t="s">
        <v>247</v>
      </c>
      <c r="H5" s="390">
        <v>0.35</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176" s="26" customFormat="1" ht="15" customHeight="1" x14ac:dyDescent="0.2">
      <c r="A6" s="28">
        <v>2</v>
      </c>
      <c r="B6" s="29" t="s">
        <v>244</v>
      </c>
      <c r="C6" s="21" t="s">
        <v>254</v>
      </c>
      <c r="D6" s="28" t="s">
        <v>44</v>
      </c>
      <c r="E6" s="24">
        <v>20</v>
      </c>
      <c r="F6" s="24">
        <v>100</v>
      </c>
      <c r="G6" s="392" t="s">
        <v>247</v>
      </c>
      <c r="H6" s="24">
        <v>80</v>
      </c>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176" s="32" customFormat="1" ht="15" customHeight="1" x14ac:dyDescent="0.25">
      <c r="A7" s="408" t="s">
        <v>7</v>
      </c>
      <c r="B7" s="409"/>
      <c r="C7" s="30"/>
      <c r="D7" s="30"/>
      <c r="E7" s="31"/>
      <c r="F7" s="31"/>
      <c r="G7" s="104"/>
      <c r="H7" s="3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row>
    <row r="8" spans="1:176" s="95" customFormat="1" ht="15" customHeight="1" x14ac:dyDescent="0.25">
      <c r="A8" s="412" t="s">
        <v>2</v>
      </c>
      <c r="B8" s="413"/>
      <c r="C8" s="94"/>
      <c r="D8" s="94"/>
      <c r="E8" s="94"/>
      <c r="F8" s="94"/>
      <c r="G8" s="105"/>
      <c r="H8" s="94"/>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row>
    <row r="9" spans="1:176" s="36" customFormat="1" ht="15" customHeight="1" x14ac:dyDescent="0.2">
      <c r="A9" s="34"/>
      <c r="B9" s="37"/>
      <c r="C9" s="21"/>
      <c r="D9" s="28"/>
      <c r="E9" s="390"/>
      <c r="F9" s="390"/>
      <c r="G9" s="393"/>
      <c r="H9" s="390"/>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row>
    <row r="10" spans="1:176" s="36" customFormat="1" ht="15" customHeight="1" x14ac:dyDescent="0.2">
      <c r="A10" s="34"/>
      <c r="B10" s="37"/>
      <c r="C10" s="21"/>
      <c r="D10" s="28"/>
      <c r="E10" s="24"/>
      <c r="F10" s="24"/>
      <c r="G10" s="393"/>
      <c r="H10" s="24"/>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row>
    <row r="11" spans="1:176" s="36" customFormat="1" ht="15" customHeight="1" x14ac:dyDescent="0.2">
      <c r="A11" s="34"/>
      <c r="B11" s="37"/>
      <c r="C11" s="21"/>
      <c r="D11" s="28"/>
      <c r="E11" s="23"/>
      <c r="F11" s="23"/>
      <c r="G11" s="393"/>
      <c r="H11" s="23"/>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row>
    <row r="12" spans="1:176" s="9" customFormat="1" ht="15" customHeight="1" x14ac:dyDescent="0.25">
      <c r="A12" s="414" t="s">
        <v>8</v>
      </c>
      <c r="B12" s="415"/>
      <c r="C12" s="38"/>
      <c r="D12" s="38"/>
      <c r="E12" s="38"/>
      <c r="F12" s="38"/>
      <c r="G12" s="106"/>
      <c r="H12" s="38"/>
    </row>
    <row r="13" spans="1:176" s="95" customFormat="1" ht="15" customHeight="1" x14ac:dyDescent="0.25">
      <c r="A13" s="412" t="s">
        <v>2</v>
      </c>
      <c r="B13" s="413"/>
      <c r="C13" s="94"/>
      <c r="D13" s="94"/>
      <c r="E13" s="94"/>
      <c r="F13" s="94"/>
      <c r="G13" s="105"/>
      <c r="H13" s="94"/>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row>
    <row r="14" spans="1:176" s="41" customFormat="1" ht="15" customHeight="1" x14ac:dyDescent="0.2">
      <c r="A14" s="39"/>
      <c r="B14" s="37"/>
      <c r="C14" s="21"/>
      <c r="D14" s="28"/>
      <c r="E14" s="23"/>
      <c r="F14" s="23"/>
      <c r="G14" s="394"/>
      <c r="H14" s="40"/>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row>
    <row r="15" spans="1:176" s="42" customFormat="1" ht="15" customHeight="1" x14ac:dyDescent="0.2">
      <c r="A15" s="22"/>
      <c r="B15" s="37"/>
      <c r="C15" s="21"/>
      <c r="D15" s="28"/>
      <c r="E15" s="23"/>
      <c r="F15" s="23"/>
      <c r="G15" s="393"/>
      <c r="H15" s="23"/>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176" s="42" customFormat="1" ht="15" customHeight="1" x14ac:dyDescent="0.2">
      <c r="A16" s="22"/>
      <c r="B16" s="37"/>
      <c r="C16" s="21"/>
      <c r="D16" s="28"/>
      <c r="E16" s="23"/>
      <c r="F16" s="23"/>
      <c r="G16" s="393"/>
      <c r="H16" s="23"/>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row>
    <row r="17" spans="1:73" s="42" customFormat="1" ht="15" customHeight="1" x14ac:dyDescent="0.2">
      <c r="A17" s="22"/>
      <c r="B17" s="37"/>
      <c r="C17" s="21"/>
      <c r="D17" s="28"/>
      <c r="E17" s="23"/>
      <c r="F17" s="23"/>
      <c r="G17" s="393"/>
      <c r="H17" s="23"/>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row>
    <row r="18" spans="1:73" s="42" customFormat="1" ht="15" customHeight="1" x14ac:dyDescent="0.2">
      <c r="A18" s="410" t="s">
        <v>11</v>
      </c>
      <c r="B18" s="411"/>
      <c r="C18" s="43"/>
      <c r="D18" s="17"/>
      <c r="E18" s="17"/>
      <c r="F18" s="17"/>
      <c r="G18" s="103"/>
      <c r="H18" s="17"/>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row>
    <row r="19" spans="1:73" s="96" customFormat="1" ht="15" customHeight="1" x14ac:dyDescent="0.25">
      <c r="A19" s="404" t="s">
        <v>2</v>
      </c>
      <c r="B19" s="405"/>
      <c r="C19" s="90"/>
      <c r="D19" s="90"/>
      <c r="E19" s="90"/>
      <c r="F19" s="90"/>
      <c r="G19" s="102"/>
      <c r="H19" s="90"/>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396"/>
      <c r="BG19" s="396"/>
      <c r="BH19" s="396"/>
      <c r="BI19" s="396"/>
      <c r="BJ19" s="396"/>
      <c r="BK19" s="396"/>
      <c r="BL19" s="396"/>
      <c r="BM19" s="396"/>
      <c r="BN19" s="396"/>
      <c r="BO19" s="396"/>
      <c r="BP19" s="396"/>
      <c r="BQ19" s="396"/>
      <c r="BR19" s="396"/>
      <c r="BS19" s="396"/>
      <c r="BT19" s="396"/>
      <c r="BU19" s="396"/>
    </row>
    <row r="20" spans="1:73" s="42" customFormat="1" ht="15" customHeight="1" x14ac:dyDescent="0.2">
      <c r="A20" s="22"/>
      <c r="B20" s="37"/>
      <c r="C20" s="21"/>
      <c r="D20" s="28"/>
      <c r="E20" s="23"/>
      <c r="F20" s="23"/>
      <c r="G20" s="393"/>
      <c r="H20" s="23"/>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row>
    <row r="21" spans="1:73" s="42" customFormat="1" ht="15" customHeight="1" x14ac:dyDescent="0.2">
      <c r="A21" s="22"/>
      <c r="B21" s="37"/>
      <c r="C21" s="21"/>
      <c r="D21" s="28"/>
      <c r="E21" s="23"/>
      <c r="F21" s="23"/>
      <c r="G21" s="393"/>
      <c r="H21" s="23"/>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row>
    <row r="22" spans="1:73" s="42" customFormat="1" ht="15" customHeight="1" x14ac:dyDescent="0.2">
      <c r="A22" s="22"/>
      <c r="B22" s="37"/>
      <c r="C22" s="21"/>
      <c r="D22" s="28"/>
      <c r="E22" s="23"/>
      <c r="F22" s="23"/>
      <c r="G22" s="393"/>
      <c r="H22" s="23"/>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row>
    <row r="23" spans="1:73" s="96" customFormat="1" ht="15" customHeight="1" x14ac:dyDescent="0.25">
      <c r="A23" s="404" t="s">
        <v>3</v>
      </c>
      <c r="B23" s="405"/>
      <c r="C23" s="90"/>
      <c r="D23" s="90"/>
      <c r="E23" s="90"/>
      <c r="F23" s="90"/>
      <c r="G23" s="102"/>
      <c r="H23" s="90"/>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6"/>
      <c r="AZ23" s="396"/>
      <c r="BA23" s="396"/>
      <c r="BB23" s="396"/>
      <c r="BC23" s="396"/>
      <c r="BD23" s="396"/>
      <c r="BE23" s="396"/>
      <c r="BF23" s="396"/>
      <c r="BG23" s="396"/>
      <c r="BH23" s="396"/>
      <c r="BI23" s="396"/>
      <c r="BJ23" s="396"/>
      <c r="BK23" s="396"/>
      <c r="BL23" s="396"/>
      <c r="BM23" s="396"/>
      <c r="BN23" s="396"/>
      <c r="BO23" s="396"/>
      <c r="BP23" s="396"/>
      <c r="BQ23" s="396"/>
      <c r="BR23" s="396"/>
      <c r="BS23" s="396"/>
      <c r="BT23" s="396"/>
      <c r="BU23" s="396"/>
    </row>
    <row r="24" spans="1:73" s="42" customFormat="1" ht="15" customHeight="1" x14ac:dyDescent="0.2">
      <c r="A24" s="22"/>
      <c r="B24" s="37"/>
      <c r="C24" s="21"/>
      <c r="D24" s="28"/>
      <c r="E24" s="23"/>
      <c r="F24" s="23"/>
      <c r="G24" s="393"/>
      <c r="H24" s="23"/>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row>
    <row r="25" spans="1:73" s="42" customFormat="1" ht="15" customHeight="1" x14ac:dyDescent="0.2">
      <c r="A25" s="22"/>
      <c r="B25" s="37"/>
      <c r="C25" s="21"/>
      <c r="D25" s="28"/>
      <c r="E25" s="23"/>
      <c r="F25" s="23"/>
      <c r="G25" s="393"/>
      <c r="H25" s="23"/>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row>
    <row r="26" spans="1:73" s="42" customFormat="1" ht="15" customHeight="1" x14ac:dyDescent="0.2">
      <c r="A26" s="22"/>
      <c r="B26" s="37"/>
      <c r="C26" s="21"/>
      <c r="D26" s="28"/>
      <c r="E26" s="23"/>
      <c r="F26" s="23"/>
      <c r="G26" s="393"/>
      <c r="H26" s="2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row>
    <row r="27" spans="1:73" s="42" customFormat="1" ht="15" customHeight="1" x14ac:dyDescent="0.2">
      <c r="A27" s="22"/>
      <c r="B27" s="37"/>
      <c r="C27" s="21"/>
      <c r="D27" s="28"/>
      <c r="E27" s="23"/>
      <c r="F27" s="23"/>
      <c r="G27" s="393"/>
      <c r="H27" s="23"/>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row>
    <row r="28" spans="1:73" s="42" customFormat="1" ht="15" customHeight="1" x14ac:dyDescent="0.2">
      <c r="A28" s="408" t="s">
        <v>12</v>
      </c>
      <c r="B28" s="409"/>
      <c r="C28" s="30"/>
      <c r="D28" s="30"/>
      <c r="E28" s="30"/>
      <c r="F28" s="30"/>
      <c r="G28" s="104"/>
      <c r="H28" s="30"/>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row>
    <row r="29" spans="1:73" s="98" customFormat="1" ht="15" customHeight="1" x14ac:dyDescent="0.2">
      <c r="A29" s="412" t="s">
        <v>19</v>
      </c>
      <c r="B29" s="413"/>
      <c r="C29" s="97"/>
      <c r="D29" s="94"/>
      <c r="E29" s="94"/>
      <c r="F29" s="94"/>
      <c r="G29" s="105"/>
      <c r="H29" s="94"/>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row>
    <row r="30" spans="1:73" s="42" customFormat="1" ht="15" customHeight="1" x14ac:dyDescent="0.2">
      <c r="A30" s="28"/>
      <c r="B30" s="37"/>
      <c r="C30" s="21"/>
      <c r="D30" s="28"/>
      <c r="E30" s="23"/>
      <c r="F30" s="23"/>
      <c r="G30" s="393"/>
      <c r="H30" s="23"/>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row>
    <row r="31" spans="1:73" s="42" customFormat="1" ht="15" customHeight="1" x14ac:dyDescent="0.2">
      <c r="A31" s="28"/>
      <c r="B31" s="37"/>
      <c r="C31" s="21"/>
      <c r="D31" s="28"/>
      <c r="E31" s="23"/>
      <c r="F31" s="23"/>
      <c r="G31" s="393"/>
      <c r="H31" s="23"/>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row>
    <row r="32" spans="1:73" s="42" customFormat="1" ht="15" customHeight="1" x14ac:dyDescent="0.2">
      <c r="A32" s="28"/>
      <c r="B32" s="37"/>
      <c r="C32" s="21"/>
      <c r="D32" s="28"/>
      <c r="E32" s="23"/>
      <c r="F32" s="23"/>
      <c r="G32" s="393"/>
      <c r="H32" s="23"/>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row>
    <row r="33" spans="1:73" s="42" customFormat="1" ht="15" customHeight="1" x14ac:dyDescent="0.2">
      <c r="A33" s="28"/>
      <c r="B33" s="37"/>
      <c r="C33" s="21"/>
      <c r="D33" s="28"/>
      <c r="E33" s="23"/>
      <c r="F33" s="23"/>
      <c r="G33" s="393"/>
      <c r="H33" s="23"/>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row>
    <row r="34" spans="1:73" s="42" customFormat="1" ht="15" customHeight="1" x14ac:dyDescent="0.2">
      <c r="A34" s="28"/>
      <c r="B34" s="37"/>
      <c r="C34" s="21"/>
      <c r="D34" s="28"/>
      <c r="E34" s="23"/>
      <c r="F34" s="23"/>
      <c r="G34" s="393"/>
      <c r="H34" s="23"/>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row>
    <row r="35" spans="1:73" s="45" customFormat="1" ht="15" customHeight="1" x14ac:dyDescent="0.2">
      <c r="A35" s="406" t="s">
        <v>13</v>
      </c>
      <c r="B35" s="407"/>
      <c r="C35" s="17"/>
      <c r="D35" s="17"/>
      <c r="E35" s="17"/>
      <c r="F35" s="17"/>
      <c r="G35" s="103"/>
      <c r="H35" s="17"/>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row>
    <row r="36" spans="1:73" s="99" customFormat="1" ht="15" customHeight="1" x14ac:dyDescent="0.2">
      <c r="A36" s="404" t="s">
        <v>2</v>
      </c>
      <c r="B36" s="405"/>
      <c r="C36" s="90"/>
      <c r="D36" s="90"/>
      <c r="E36" s="90"/>
      <c r="F36" s="90"/>
      <c r="G36" s="102"/>
      <c r="H36" s="90"/>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row>
    <row r="37" spans="1:73" s="42" customFormat="1" ht="15" customHeight="1" x14ac:dyDescent="0.2">
      <c r="A37" s="39"/>
      <c r="B37" s="37"/>
      <c r="C37" s="21"/>
      <c r="D37" s="28"/>
      <c r="E37" s="23"/>
      <c r="F37" s="23"/>
      <c r="G37" s="394"/>
      <c r="H37" s="40"/>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row>
    <row r="38" spans="1:73" s="42" customFormat="1" ht="15" customHeight="1" x14ac:dyDescent="0.2">
      <c r="A38" s="22"/>
      <c r="B38" s="37"/>
      <c r="C38" s="21"/>
      <c r="D38" s="28"/>
      <c r="E38" s="23"/>
      <c r="F38" s="23"/>
      <c r="G38" s="393"/>
      <c r="H38" s="23"/>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row>
    <row r="39" spans="1:73" s="42" customFormat="1" ht="15" customHeight="1" x14ac:dyDescent="0.2">
      <c r="A39" s="22"/>
      <c r="B39" s="37"/>
      <c r="C39" s="21"/>
      <c r="D39" s="28"/>
      <c r="E39" s="23"/>
      <c r="F39" s="23"/>
      <c r="G39" s="393"/>
      <c r="H39" s="23"/>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row>
    <row r="40" spans="1:73" s="42" customFormat="1" ht="15" customHeight="1" x14ac:dyDescent="0.2">
      <c r="A40" s="22"/>
      <c r="B40" s="37"/>
      <c r="C40" s="21"/>
      <c r="D40" s="28"/>
      <c r="E40" s="23"/>
      <c r="F40" s="23"/>
      <c r="G40" s="393"/>
      <c r="H40" s="23"/>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row>
    <row r="41" spans="1:73" s="47" customFormat="1" ht="15" customHeight="1" x14ac:dyDescent="0.25">
      <c r="A41" s="406" t="s">
        <v>14</v>
      </c>
      <c r="B41" s="407"/>
      <c r="C41" s="17"/>
      <c r="D41" s="17"/>
      <c r="E41" s="17"/>
      <c r="F41" s="17"/>
      <c r="G41" s="103"/>
      <c r="H41" s="17"/>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row>
    <row r="42" spans="1:73" s="100" customFormat="1" ht="15" customHeight="1" x14ac:dyDescent="0.25">
      <c r="A42" s="404" t="s">
        <v>2</v>
      </c>
      <c r="B42" s="405"/>
      <c r="C42" s="90"/>
      <c r="D42" s="90"/>
      <c r="E42" s="90"/>
      <c r="F42" s="90"/>
      <c r="G42" s="102"/>
      <c r="H42" s="90"/>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row>
    <row r="43" spans="1:73" s="42" customFormat="1" ht="15" customHeight="1" x14ac:dyDescent="0.2">
      <c r="A43" s="22"/>
      <c r="B43" s="37"/>
      <c r="C43" s="21"/>
      <c r="D43" s="28"/>
      <c r="E43" s="23"/>
      <c r="F43" s="23"/>
      <c r="G43" s="393"/>
      <c r="H43" s="23"/>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row>
    <row r="44" spans="1:73" s="42" customFormat="1" ht="15" customHeight="1" x14ac:dyDescent="0.2">
      <c r="A44" s="22"/>
      <c r="B44" s="37"/>
      <c r="C44" s="21"/>
      <c r="D44" s="28"/>
      <c r="E44" s="23"/>
      <c r="F44" s="23"/>
      <c r="G44" s="393"/>
      <c r="H44" s="23"/>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row>
    <row r="45" spans="1:73" s="42" customFormat="1" ht="15" customHeight="1" x14ac:dyDescent="0.2">
      <c r="A45" s="22"/>
      <c r="B45" s="37"/>
      <c r="C45" s="21"/>
      <c r="D45" s="28"/>
      <c r="E45" s="23"/>
      <c r="F45" s="23"/>
      <c r="G45" s="393"/>
      <c r="H45" s="23"/>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row>
    <row r="46" spans="1:73" s="100" customFormat="1" ht="15" customHeight="1" x14ac:dyDescent="0.25">
      <c r="A46" s="404" t="s">
        <v>3</v>
      </c>
      <c r="B46" s="405"/>
      <c r="C46" s="90"/>
      <c r="D46" s="90"/>
      <c r="E46" s="90"/>
      <c r="F46" s="90"/>
      <c r="G46" s="102"/>
      <c r="H46" s="90"/>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row>
    <row r="47" spans="1:73" s="42" customFormat="1" ht="15" customHeight="1" x14ac:dyDescent="0.2">
      <c r="A47" s="22"/>
      <c r="B47" s="37"/>
      <c r="C47" s="21"/>
      <c r="D47" s="28"/>
      <c r="E47" s="23"/>
      <c r="F47" s="23"/>
      <c r="G47" s="393"/>
      <c r="H47" s="23"/>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row>
    <row r="48" spans="1:73" s="42" customFormat="1" ht="15" customHeight="1" x14ac:dyDescent="0.2">
      <c r="A48" s="22"/>
      <c r="B48" s="37"/>
      <c r="C48" s="21"/>
      <c r="D48" s="28"/>
      <c r="E48" s="23"/>
      <c r="F48" s="23"/>
      <c r="G48" s="393"/>
      <c r="H48" s="23"/>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row>
    <row r="49" spans="1:73" s="42" customFormat="1" ht="15" customHeight="1" x14ac:dyDescent="0.2">
      <c r="A49" s="22"/>
      <c r="B49" s="37"/>
      <c r="C49" s="21"/>
      <c r="D49" s="28"/>
      <c r="E49" s="23"/>
      <c r="F49" s="23"/>
      <c r="G49" s="393"/>
      <c r="H49" s="23"/>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row>
    <row r="50" spans="1:73" s="49" customFormat="1" ht="15" customHeight="1" x14ac:dyDescent="0.2">
      <c r="A50" s="408" t="s">
        <v>15</v>
      </c>
      <c r="B50" s="409"/>
      <c r="C50" s="48"/>
      <c r="D50" s="48"/>
      <c r="E50" s="48"/>
      <c r="F50" s="48"/>
      <c r="G50" s="395"/>
      <c r="H50" s="48"/>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row>
    <row r="51" spans="1:73" s="42" customFormat="1" ht="15" customHeight="1" x14ac:dyDescent="0.2">
      <c r="A51" s="22"/>
      <c r="B51" s="37"/>
      <c r="C51" s="21"/>
      <c r="D51" s="28"/>
      <c r="E51" s="23"/>
      <c r="F51" s="23"/>
      <c r="G51" s="393"/>
      <c r="H51" s="23"/>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row>
    <row r="52" spans="1:73" s="42" customFormat="1" ht="15" customHeight="1" x14ac:dyDescent="0.2">
      <c r="A52" s="22"/>
      <c r="B52" s="37"/>
      <c r="C52" s="21"/>
      <c r="D52" s="28"/>
      <c r="E52" s="23"/>
      <c r="F52" s="23"/>
      <c r="G52" s="393"/>
      <c r="H52" s="23"/>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row>
    <row r="53" spans="1:73" s="42" customFormat="1" ht="15" customHeight="1" x14ac:dyDescent="0.2">
      <c r="A53" s="22"/>
      <c r="B53" s="37"/>
      <c r="C53" s="21"/>
      <c r="D53" s="28"/>
      <c r="E53" s="23"/>
      <c r="F53" s="23"/>
      <c r="G53" s="393"/>
      <c r="H53" s="23"/>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row>
    <row r="55" spans="1:73" x14ac:dyDescent="0.2">
      <c r="C55" s="50" t="s">
        <v>180</v>
      </c>
      <c r="D55" s="50" t="s">
        <v>234</v>
      </c>
    </row>
    <row r="56" spans="1:73" x14ac:dyDescent="0.2">
      <c r="C56" s="50" t="s">
        <v>254</v>
      </c>
      <c r="D56" s="50" t="s">
        <v>43</v>
      </c>
    </row>
    <row r="57" spans="1:73" x14ac:dyDescent="0.2">
      <c r="C57" s="50" t="s">
        <v>233</v>
      </c>
      <c r="D57" s="50" t="s">
        <v>44</v>
      </c>
    </row>
    <row r="58" spans="1:73" x14ac:dyDescent="0.2">
      <c r="C58" s="50" t="s">
        <v>33</v>
      </c>
      <c r="D58" s="50" t="s">
        <v>47</v>
      </c>
    </row>
    <row r="59" spans="1:73" x14ac:dyDescent="0.2">
      <c r="C59" s="50" t="s">
        <v>34</v>
      </c>
    </row>
  </sheetData>
  <sheetProtection formatCells="0" formatColumns="0" formatRows="0" insertColumns="0" insertRows="0" insertHyperlinks="0" deleteColumns="0" deleteRows="0" sort="0" autoFilter="0" pivotTables="0"/>
  <mergeCells count="17">
    <mergeCell ref="A41:B41"/>
    <mergeCell ref="A42:B42"/>
    <mergeCell ref="A3:B3"/>
    <mergeCell ref="A4:B4"/>
    <mergeCell ref="A46:B46"/>
    <mergeCell ref="A50:B50"/>
    <mergeCell ref="A18:B18"/>
    <mergeCell ref="A19:B19"/>
    <mergeCell ref="A7:B7"/>
    <mergeCell ref="A8:B8"/>
    <mergeCell ref="A12:B12"/>
    <mergeCell ref="A13:B13"/>
    <mergeCell ref="A23:B23"/>
    <mergeCell ref="A28:B28"/>
    <mergeCell ref="A29:B29"/>
    <mergeCell ref="A35:B35"/>
    <mergeCell ref="A36:B36"/>
  </mergeCells>
  <dataValidations count="2">
    <dataValidation type="list" allowBlank="1" showInputMessage="1" showErrorMessage="1" sqref="C51:C53 C47:C49 C43:C45 C37:C40 C30:C34 C24:C27 C20:C22 C14:C17 C9:C11 C5:C6" xr:uid="{00000000-0002-0000-0200-000000000000}">
      <formula1>$C$56:$C$59</formula1>
    </dataValidation>
    <dataValidation type="list" allowBlank="1" showInputMessage="1" showErrorMessage="1" sqref="D51:D53 D47:D49 D43:D45 D37:D40 D30:D34 D24:D27 D20:D22 D14:D17 D9:D11 D5:D6" xr:uid="{00000000-0002-0000-0200-000001000000}">
      <formula1>$D$56:$D$58</formula1>
    </dataValidation>
  </dataValidations>
  <pageMargins left="0.25" right="0.25" top="0.75" bottom="0.75" header="0.3" footer="0.3"/>
  <pageSetup scale="92" pageOrder="overThenDown" orientation="landscape" r:id="rId1"/>
  <headerFooter>
    <oddFooter>Page &amp;P of &amp;N</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7C6ED"/>
  </sheetPr>
  <dimension ref="A1:CU263"/>
  <sheetViews>
    <sheetView showGridLines="0" tabSelected="1" zoomScale="90" zoomScaleNormal="90" zoomScaleSheetLayoutView="100" zoomScalePageLayoutView="90" workbookViewId="0">
      <pane xSplit="3" ySplit="2" topLeftCell="G3" activePane="bottomRight" state="frozen"/>
      <selection pane="topRight" activeCell="D1" sqref="D1"/>
      <selection pane="bottomLeft" activeCell="A5" sqref="A5"/>
      <selection pane="bottomRight" activeCell="J7" sqref="J7"/>
    </sheetView>
  </sheetViews>
  <sheetFormatPr defaultColWidth="8.85546875" defaultRowHeight="12.75" outlineLevelCol="1" x14ac:dyDescent="0.2"/>
  <cols>
    <col min="1" max="1" width="5" style="287" customWidth="1"/>
    <col min="2" max="2" width="6.85546875" style="287" customWidth="1"/>
    <col min="3" max="3" width="36.42578125" style="288" customWidth="1"/>
    <col min="4" max="4" width="7.140625" style="289" customWidth="1"/>
    <col min="5" max="5" width="17.7109375" style="290" customWidth="1"/>
    <col min="6" max="6" width="5.28515625" style="289" customWidth="1"/>
    <col min="7" max="7" width="7" style="295" customWidth="1"/>
    <col min="8" max="8" width="28.85546875" style="296" customWidth="1" outlineLevel="1"/>
    <col min="9" max="9" width="10.28515625" style="297" customWidth="1"/>
    <col min="10" max="10" width="34.42578125" style="298" customWidth="1" outlineLevel="1"/>
    <col min="11" max="11" width="11.42578125" style="295" customWidth="1" outlineLevel="1"/>
    <col min="12" max="12" width="7" style="299" customWidth="1" outlineLevel="1"/>
    <col min="13" max="13" width="35.7109375" style="300" customWidth="1" outlineLevel="1"/>
    <col min="14" max="14" width="11.7109375" style="301" customWidth="1"/>
    <col min="15" max="15" width="27.7109375" style="298" customWidth="1" outlineLevel="1"/>
    <col min="16" max="16" width="11.42578125" style="295" customWidth="1" outlineLevel="1"/>
    <col min="17" max="17" width="7" style="299" customWidth="1" outlineLevel="1"/>
    <col min="18" max="18" width="35.7109375" style="302" customWidth="1" outlineLevel="1"/>
    <col min="19" max="19" width="11.28515625" style="303" customWidth="1"/>
    <col min="20" max="20" width="23.7109375" style="298" customWidth="1" outlineLevel="1"/>
    <col min="21" max="21" width="11.7109375" style="295" customWidth="1" outlineLevel="1"/>
    <col min="22" max="22" width="7" style="299" customWidth="1" outlineLevel="1"/>
    <col min="23" max="23" width="35.7109375" style="300" customWidth="1" outlineLevel="1"/>
    <col min="24" max="24" width="11.85546875" style="301" customWidth="1"/>
    <col min="25" max="25" width="23.85546875" style="298" customWidth="1" outlineLevel="1"/>
    <col min="26" max="26" width="11.85546875" style="295" customWidth="1" outlineLevel="1"/>
    <col min="27" max="27" width="7" style="299" customWidth="1" outlineLevel="1"/>
    <col min="28" max="28" width="35.7109375" style="304" customWidth="1" outlineLevel="1"/>
    <col min="29" max="29" width="12.28515625" style="303" customWidth="1"/>
    <col min="30" max="30" width="23.42578125" style="298" customWidth="1" outlineLevel="1"/>
    <col min="31" max="31" width="12.28515625" style="295" customWidth="1" outlineLevel="1"/>
    <col min="32" max="32" width="7" style="299" customWidth="1" outlineLevel="1"/>
    <col min="33" max="33" width="35.7109375" style="300" customWidth="1" outlineLevel="1"/>
    <col min="34" max="34" width="11.42578125" style="303" customWidth="1"/>
    <col min="35" max="35" width="24.7109375" style="298" customWidth="1" outlineLevel="1"/>
    <col min="36" max="36" width="11.42578125" style="295" customWidth="1" outlineLevel="1"/>
    <col min="37" max="37" width="7" style="299" customWidth="1" outlineLevel="1"/>
    <col min="38" max="38" width="35.7109375" style="305" customWidth="1" outlineLevel="1"/>
    <col min="39" max="99" width="8.85546875" style="25"/>
    <col min="100" max="16384" width="8.85546875" style="288"/>
  </cols>
  <sheetData>
    <row r="1" spans="1:99" s="129" customFormat="1" ht="21" customHeight="1" thickBot="1" x14ac:dyDescent="0.25">
      <c r="A1" s="375" t="s">
        <v>227</v>
      </c>
      <c r="B1" s="376"/>
      <c r="C1" s="376"/>
      <c r="D1" s="377"/>
      <c r="E1" s="376"/>
      <c r="F1" s="376"/>
      <c r="G1" s="381" t="s">
        <v>217</v>
      </c>
      <c r="H1" s="388"/>
      <c r="I1" s="384" t="s">
        <v>197</v>
      </c>
      <c r="J1" s="385"/>
      <c r="K1" s="385"/>
      <c r="L1" s="385"/>
      <c r="M1" s="385"/>
      <c r="N1" s="384" t="s">
        <v>207</v>
      </c>
      <c r="O1" s="385"/>
      <c r="P1" s="385"/>
      <c r="Q1" s="385"/>
      <c r="R1" s="385"/>
      <c r="S1" s="384" t="s">
        <v>208</v>
      </c>
      <c r="T1" s="385"/>
      <c r="U1" s="385"/>
      <c r="V1" s="385"/>
      <c r="W1" s="385"/>
      <c r="X1" s="384" t="s">
        <v>206</v>
      </c>
      <c r="Y1" s="385"/>
      <c r="Z1" s="385"/>
      <c r="AA1" s="385"/>
      <c r="AB1" s="385"/>
      <c r="AC1" s="384" t="s">
        <v>205</v>
      </c>
      <c r="AD1" s="385"/>
      <c r="AE1" s="385"/>
      <c r="AF1" s="385"/>
      <c r="AG1" s="386"/>
      <c r="AH1" s="378" t="s">
        <v>215</v>
      </c>
      <c r="AI1" s="378"/>
      <c r="AJ1" s="378"/>
      <c r="AK1" s="378"/>
      <c r="AL1" s="378"/>
    </row>
    <row r="2" spans="1:99" s="137" customFormat="1" ht="87.75" customHeight="1" thickBot="1" x14ac:dyDescent="0.25">
      <c r="A2" s="379" t="s">
        <v>4</v>
      </c>
      <c r="B2" s="379" t="s">
        <v>9</v>
      </c>
      <c r="C2" s="380" t="s">
        <v>0</v>
      </c>
      <c r="D2" s="379" t="s">
        <v>198</v>
      </c>
      <c r="E2" s="380" t="s">
        <v>26</v>
      </c>
      <c r="F2" s="382" t="s">
        <v>50</v>
      </c>
      <c r="G2" s="383" t="s">
        <v>18</v>
      </c>
      <c r="H2" s="387" t="s">
        <v>25</v>
      </c>
      <c r="I2" s="132" t="s">
        <v>184</v>
      </c>
      <c r="J2" s="131" t="s">
        <v>196</v>
      </c>
      <c r="K2" s="131" t="s">
        <v>185</v>
      </c>
      <c r="L2" s="133" t="s">
        <v>248</v>
      </c>
      <c r="M2" s="130" t="s">
        <v>213</v>
      </c>
      <c r="N2" s="136" t="s">
        <v>186</v>
      </c>
      <c r="O2" s="131" t="s">
        <v>201</v>
      </c>
      <c r="P2" s="131" t="s">
        <v>187</v>
      </c>
      <c r="Q2" s="133" t="s">
        <v>248</v>
      </c>
      <c r="R2" s="130" t="s">
        <v>214</v>
      </c>
      <c r="S2" s="136" t="s">
        <v>188</v>
      </c>
      <c r="T2" s="131" t="s">
        <v>202</v>
      </c>
      <c r="U2" s="131" t="s">
        <v>189</v>
      </c>
      <c r="V2" s="133" t="s">
        <v>248</v>
      </c>
      <c r="W2" s="130" t="s">
        <v>222</v>
      </c>
      <c r="X2" s="134" t="s">
        <v>190</v>
      </c>
      <c r="Y2" s="131" t="s">
        <v>203</v>
      </c>
      <c r="Z2" s="131" t="s">
        <v>191</v>
      </c>
      <c r="AA2" s="133" t="s">
        <v>248</v>
      </c>
      <c r="AB2" s="130" t="s">
        <v>221</v>
      </c>
      <c r="AC2" s="135" t="s">
        <v>192</v>
      </c>
      <c r="AD2" s="131" t="s">
        <v>204</v>
      </c>
      <c r="AE2" s="131" t="s">
        <v>193</v>
      </c>
      <c r="AF2" s="133" t="s">
        <v>248</v>
      </c>
      <c r="AG2" s="389" t="s">
        <v>220</v>
      </c>
      <c r="AH2" s="378" t="s">
        <v>194</v>
      </c>
      <c r="AI2" s="131" t="s">
        <v>218</v>
      </c>
      <c r="AJ2" s="378" t="s">
        <v>195</v>
      </c>
      <c r="AK2" s="133" t="s">
        <v>248</v>
      </c>
      <c r="AL2" s="378" t="s">
        <v>219</v>
      </c>
    </row>
    <row r="3" spans="1:99" s="141" customFormat="1" ht="15.95" customHeight="1" x14ac:dyDescent="0.25">
      <c r="A3" s="138" t="s">
        <v>7</v>
      </c>
      <c r="B3" s="139"/>
      <c r="C3" s="139"/>
      <c r="D3" s="140"/>
      <c r="F3" s="140"/>
      <c r="G3" s="142"/>
      <c r="H3" s="143"/>
      <c r="I3" s="371"/>
      <c r="J3" s="144"/>
      <c r="K3" s="142"/>
      <c r="L3" s="372"/>
      <c r="M3" s="373"/>
      <c r="N3" s="142"/>
      <c r="O3" s="144"/>
      <c r="P3" s="142"/>
      <c r="Q3" s="372"/>
      <c r="R3" s="358"/>
      <c r="S3" s="371"/>
      <c r="T3" s="144"/>
      <c r="U3" s="142"/>
      <c r="V3" s="372"/>
      <c r="W3" s="373"/>
      <c r="X3" s="142"/>
      <c r="Y3" s="144"/>
      <c r="Z3" s="142"/>
      <c r="AA3" s="372"/>
      <c r="AB3" s="143"/>
      <c r="AC3" s="371"/>
      <c r="AD3" s="144"/>
      <c r="AE3" s="142"/>
      <c r="AF3" s="372"/>
      <c r="AG3" s="373"/>
      <c r="AH3" s="371"/>
      <c r="AI3" s="374"/>
      <c r="AJ3" s="142"/>
      <c r="AK3" s="372"/>
      <c r="AL3" s="373"/>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row>
    <row r="4" spans="1:99" s="156" customFormat="1" ht="15" customHeight="1" x14ac:dyDescent="0.25">
      <c r="A4" s="146" t="s">
        <v>2</v>
      </c>
      <c r="B4" s="64"/>
      <c r="C4" s="64"/>
      <c r="D4" s="147"/>
      <c r="E4" s="148"/>
      <c r="F4" s="147"/>
      <c r="G4" s="149"/>
      <c r="H4" s="150"/>
      <c r="I4" s="151"/>
      <c r="J4" s="152"/>
      <c r="K4" s="149"/>
      <c r="L4" s="153"/>
      <c r="M4" s="154"/>
      <c r="N4" s="149"/>
      <c r="O4" s="152"/>
      <c r="P4" s="149"/>
      <c r="Q4" s="153"/>
      <c r="R4" s="359"/>
      <c r="S4" s="151"/>
      <c r="T4" s="152"/>
      <c r="U4" s="149"/>
      <c r="V4" s="153"/>
      <c r="W4" s="154"/>
      <c r="X4" s="149"/>
      <c r="Y4" s="152"/>
      <c r="Z4" s="149"/>
      <c r="AA4" s="153"/>
      <c r="AB4" s="150"/>
      <c r="AC4" s="151"/>
      <c r="AD4" s="152"/>
      <c r="AE4" s="149"/>
      <c r="AF4" s="153"/>
      <c r="AG4" s="154"/>
      <c r="AH4" s="151"/>
      <c r="AI4" s="155"/>
      <c r="AJ4" s="149"/>
      <c r="AK4" s="153"/>
      <c r="AL4" s="154"/>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row>
    <row r="5" spans="1:99" s="175" customFormat="1" ht="15" customHeight="1" x14ac:dyDescent="0.25">
      <c r="A5" s="22">
        <v>3</v>
      </c>
      <c r="B5" s="22" t="s">
        <v>27</v>
      </c>
      <c r="C5" s="158" t="s">
        <v>246</v>
      </c>
      <c r="D5" s="21" t="s">
        <v>114</v>
      </c>
      <c r="E5" s="158" t="s">
        <v>212</v>
      </c>
      <c r="F5" s="157" t="s">
        <v>43</v>
      </c>
      <c r="G5" s="160">
        <v>0</v>
      </c>
      <c r="H5" s="340" t="s">
        <v>108</v>
      </c>
      <c r="I5" s="344">
        <v>100</v>
      </c>
      <c r="J5" s="345" t="s">
        <v>199</v>
      </c>
      <c r="K5" s="164">
        <v>110</v>
      </c>
      <c r="L5" s="165">
        <f>(K5-I5)/I5</f>
        <v>0.1</v>
      </c>
      <c r="M5" s="347" t="s">
        <v>260</v>
      </c>
      <c r="N5" s="167"/>
      <c r="O5" s="163"/>
      <c r="P5" s="164"/>
      <c r="Q5" s="165" t="e">
        <f>ABS(P5-N5)/N5</f>
        <v>#DIV/0!</v>
      </c>
      <c r="R5" s="360"/>
      <c r="S5" s="168"/>
      <c r="T5" s="163"/>
      <c r="U5" s="169"/>
      <c r="V5" s="165" t="e">
        <f>ABS(U5-S5)/S5</f>
        <v>#DIV/0!</v>
      </c>
      <c r="W5" s="170"/>
      <c r="X5" s="171"/>
      <c r="Y5" s="163"/>
      <c r="Z5" s="169"/>
      <c r="AA5" s="165" t="e">
        <f>ABS(Z5-X5)/X5</f>
        <v>#DIV/0!</v>
      </c>
      <c r="AB5" s="161"/>
      <c r="AC5" s="168"/>
      <c r="AD5" s="163"/>
      <c r="AE5" s="169"/>
      <c r="AF5" s="165" t="e">
        <f>ABS(AE5-AC5)/AC5</f>
        <v>#DIV/0!</v>
      </c>
      <c r="AG5" s="170"/>
      <c r="AH5" s="168"/>
      <c r="AI5" s="172"/>
      <c r="AJ5" s="164"/>
      <c r="AK5" s="165" t="e">
        <f>ABS(AJ5-AH5)/AH5</f>
        <v>#DIV/0!</v>
      </c>
      <c r="AL5" s="173"/>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row>
    <row r="6" spans="1:99" s="175" customFormat="1" ht="15" customHeight="1" x14ac:dyDescent="0.25">
      <c r="A6" s="22">
        <v>4</v>
      </c>
      <c r="B6" s="22" t="s">
        <v>210</v>
      </c>
      <c r="C6" s="158" t="s">
        <v>246</v>
      </c>
      <c r="D6" s="21" t="s">
        <v>114</v>
      </c>
      <c r="E6" s="158" t="s">
        <v>211</v>
      </c>
      <c r="F6" s="157" t="s">
        <v>43</v>
      </c>
      <c r="G6" s="342">
        <v>0.3</v>
      </c>
      <c r="H6" s="340" t="s">
        <v>216</v>
      </c>
      <c r="I6" s="343">
        <v>0.5</v>
      </c>
      <c r="J6" s="345" t="s">
        <v>200</v>
      </c>
      <c r="K6" s="342">
        <v>0.4</v>
      </c>
      <c r="L6" s="165">
        <f>ABS(K6-I6)/I6</f>
        <v>0.19999999999999996</v>
      </c>
      <c r="M6" s="347" t="s">
        <v>259</v>
      </c>
      <c r="N6" s="167"/>
      <c r="O6" s="163"/>
      <c r="P6" s="164"/>
      <c r="Q6" s="165" t="e">
        <f t="shared" ref="Q6:Q8" si="0">ABS(P6-N6)/N6</f>
        <v>#DIV/0!</v>
      </c>
      <c r="R6" s="360"/>
      <c r="S6" s="168"/>
      <c r="T6" s="163"/>
      <c r="U6" s="169"/>
      <c r="V6" s="165" t="e">
        <f t="shared" ref="V6:V8" si="1">ABS(U6-S6)/S6</f>
        <v>#DIV/0!</v>
      </c>
      <c r="W6" s="170"/>
      <c r="X6" s="171"/>
      <c r="Y6" s="163"/>
      <c r="Z6" s="169"/>
      <c r="AA6" s="165" t="e">
        <f t="shared" ref="AA6:AA8" si="2">ABS(Z6-X6)/X6</f>
        <v>#DIV/0!</v>
      </c>
      <c r="AB6" s="161"/>
      <c r="AC6" s="168"/>
      <c r="AD6" s="163"/>
      <c r="AE6" s="169"/>
      <c r="AF6" s="165" t="e">
        <f t="shared" ref="AF6:AF8" si="3">ABS(AE6-AC6)/AC6</f>
        <v>#DIV/0!</v>
      </c>
      <c r="AG6" s="170"/>
      <c r="AH6" s="168"/>
      <c r="AI6" s="172"/>
      <c r="AJ6" s="164"/>
      <c r="AK6" s="165" t="e">
        <f t="shared" ref="AK6:AK8" si="4">ABS(AJ6-AH6)/AH6</f>
        <v>#DIV/0!</v>
      </c>
      <c r="AL6" s="173"/>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row>
    <row r="7" spans="1:99" s="175" customFormat="1" ht="15" customHeight="1" x14ac:dyDescent="0.25">
      <c r="A7" s="22"/>
      <c r="B7" s="22"/>
      <c r="C7" s="159"/>
      <c r="D7" s="21"/>
      <c r="E7" s="158"/>
      <c r="F7" s="157"/>
      <c r="G7" s="164"/>
      <c r="H7" s="340"/>
      <c r="I7" s="162"/>
      <c r="J7" s="345"/>
      <c r="K7" s="164"/>
      <c r="L7" s="165" t="e">
        <f>ABS(K7-I7)/I7</f>
        <v>#DIV/0!</v>
      </c>
      <c r="M7" s="347"/>
      <c r="N7" s="167"/>
      <c r="O7" s="163"/>
      <c r="P7" s="164"/>
      <c r="Q7" s="165" t="e">
        <f t="shared" si="0"/>
        <v>#DIV/0!</v>
      </c>
      <c r="R7" s="360"/>
      <c r="S7" s="168"/>
      <c r="T7" s="163"/>
      <c r="U7" s="169"/>
      <c r="V7" s="165" t="e">
        <f t="shared" si="1"/>
        <v>#DIV/0!</v>
      </c>
      <c r="W7" s="170"/>
      <c r="X7" s="171"/>
      <c r="Y7" s="163"/>
      <c r="Z7" s="169"/>
      <c r="AA7" s="165" t="e">
        <f t="shared" si="2"/>
        <v>#DIV/0!</v>
      </c>
      <c r="AB7" s="161"/>
      <c r="AC7" s="168"/>
      <c r="AD7" s="163"/>
      <c r="AE7" s="169"/>
      <c r="AF7" s="165" t="e">
        <f t="shared" si="3"/>
        <v>#DIV/0!</v>
      </c>
      <c r="AG7" s="170"/>
      <c r="AH7" s="168"/>
      <c r="AI7" s="172"/>
      <c r="AJ7" s="164"/>
      <c r="AK7" s="165" t="e">
        <f t="shared" si="4"/>
        <v>#DIV/0!</v>
      </c>
      <c r="AL7" s="173"/>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row>
    <row r="8" spans="1:99" s="175" customFormat="1" ht="15" customHeight="1" x14ac:dyDescent="0.25">
      <c r="A8" s="176"/>
      <c r="B8" s="22"/>
      <c r="C8" s="159"/>
      <c r="D8" s="21"/>
      <c r="E8" s="158"/>
      <c r="F8" s="157"/>
      <c r="G8" s="177"/>
      <c r="H8" s="341"/>
      <c r="I8" s="179"/>
      <c r="J8" s="346"/>
      <c r="K8" s="177"/>
      <c r="L8" s="165" t="e">
        <f>ABS(K8-I8)/I8</f>
        <v>#DIV/0!</v>
      </c>
      <c r="M8" s="348"/>
      <c r="N8" s="181"/>
      <c r="O8" s="180"/>
      <c r="P8" s="177"/>
      <c r="Q8" s="165" t="e">
        <f t="shared" si="0"/>
        <v>#DIV/0!</v>
      </c>
      <c r="R8" s="361"/>
      <c r="S8" s="182"/>
      <c r="T8" s="180"/>
      <c r="U8" s="183"/>
      <c r="V8" s="165" t="e">
        <f t="shared" si="1"/>
        <v>#DIV/0!</v>
      </c>
      <c r="W8" s="184"/>
      <c r="X8" s="185"/>
      <c r="Y8" s="180"/>
      <c r="Z8" s="183"/>
      <c r="AA8" s="165" t="e">
        <f t="shared" si="2"/>
        <v>#DIV/0!</v>
      </c>
      <c r="AB8" s="178"/>
      <c r="AC8" s="182"/>
      <c r="AD8" s="180"/>
      <c r="AE8" s="183"/>
      <c r="AF8" s="165" t="e">
        <f t="shared" si="3"/>
        <v>#DIV/0!</v>
      </c>
      <c r="AG8" s="184"/>
      <c r="AH8" s="182"/>
      <c r="AI8" s="186"/>
      <c r="AJ8" s="177"/>
      <c r="AK8" s="165" t="e">
        <f t="shared" si="4"/>
        <v>#DIV/0!</v>
      </c>
      <c r="AL8" s="187"/>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row>
    <row r="9" spans="1:99" s="191" customFormat="1" ht="15" customHeight="1" x14ac:dyDescent="0.25">
      <c r="A9" s="188" t="s">
        <v>8</v>
      </c>
      <c r="B9" s="189"/>
      <c r="C9" s="189"/>
      <c r="D9" s="190"/>
      <c r="F9" s="190"/>
      <c r="G9" s="192"/>
      <c r="H9" s="193"/>
      <c r="I9" s="194"/>
      <c r="J9" s="195"/>
      <c r="K9" s="192"/>
      <c r="L9" s="196"/>
      <c r="M9" s="349"/>
      <c r="N9" s="192"/>
      <c r="O9" s="195"/>
      <c r="P9" s="192"/>
      <c r="Q9" s="196"/>
      <c r="R9" s="235"/>
      <c r="S9" s="194"/>
      <c r="T9" s="195"/>
      <c r="U9" s="192"/>
      <c r="V9" s="196"/>
      <c r="W9" s="197"/>
      <c r="X9" s="192"/>
      <c r="Y9" s="195"/>
      <c r="Z9" s="192"/>
      <c r="AA9" s="196"/>
      <c r="AB9" s="193"/>
      <c r="AC9" s="194"/>
      <c r="AD9" s="195"/>
      <c r="AE9" s="192"/>
      <c r="AF9" s="196"/>
      <c r="AG9" s="197"/>
      <c r="AH9" s="194"/>
      <c r="AI9" s="198"/>
      <c r="AJ9" s="192"/>
      <c r="AK9" s="196"/>
      <c r="AL9" s="197"/>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row>
    <row r="10" spans="1:99" s="148" customFormat="1" ht="15" customHeight="1" x14ac:dyDescent="0.25">
      <c r="A10" s="199" t="s">
        <v>2</v>
      </c>
      <c r="B10" s="200"/>
      <c r="C10" s="200"/>
      <c r="D10" s="147"/>
      <c r="F10" s="147"/>
      <c r="G10" s="201"/>
      <c r="I10" s="203"/>
      <c r="J10" s="204"/>
      <c r="K10" s="201"/>
      <c r="L10" s="205"/>
      <c r="M10" s="350"/>
      <c r="N10" s="201"/>
      <c r="O10" s="204"/>
      <c r="P10" s="201"/>
      <c r="Q10" s="205"/>
      <c r="R10" s="242"/>
      <c r="S10" s="203"/>
      <c r="T10" s="204"/>
      <c r="U10" s="201"/>
      <c r="V10" s="205"/>
      <c r="W10" s="206"/>
      <c r="X10" s="201"/>
      <c r="Y10" s="204"/>
      <c r="Z10" s="201"/>
      <c r="AA10" s="205"/>
      <c r="AB10" s="202"/>
      <c r="AC10" s="203"/>
      <c r="AD10" s="204"/>
      <c r="AE10" s="201"/>
      <c r="AF10" s="205"/>
      <c r="AG10" s="206"/>
      <c r="AH10" s="203"/>
      <c r="AI10" s="207"/>
      <c r="AJ10" s="201"/>
      <c r="AK10" s="205"/>
      <c r="AL10" s="206"/>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row>
    <row r="11" spans="1:99" s="175" customFormat="1" ht="15" customHeight="1" x14ac:dyDescent="0.25">
      <c r="A11" s="208"/>
      <c r="B11" s="22"/>
      <c r="C11" s="22"/>
      <c r="D11" s="21"/>
      <c r="E11" s="158"/>
      <c r="F11" s="157"/>
      <c r="G11" s="209"/>
      <c r="H11" s="340"/>
      <c r="I11" s="211"/>
      <c r="J11" s="345"/>
      <c r="K11" s="209"/>
      <c r="L11" s="165" t="e">
        <f t="shared" ref="L11:L14" si="5">ABS(K11-I11)/I11</f>
        <v>#DIV/0!</v>
      </c>
      <c r="M11" s="351"/>
      <c r="N11" s="214"/>
      <c r="O11" s="212"/>
      <c r="P11" s="209"/>
      <c r="Q11" s="165" t="e">
        <f t="shared" ref="Q11:Q14" si="6">ABS(P11-N11)/N11</f>
        <v>#DIV/0!</v>
      </c>
      <c r="R11" s="362"/>
      <c r="S11" s="211"/>
      <c r="T11" s="212"/>
      <c r="U11" s="209"/>
      <c r="V11" s="165" t="e">
        <f t="shared" ref="V11:V14" si="7">ABS(U11-S11)/S11</f>
        <v>#DIV/0!</v>
      </c>
      <c r="W11" s="213"/>
      <c r="X11" s="214"/>
      <c r="Y11" s="212"/>
      <c r="Z11" s="209"/>
      <c r="AA11" s="165" t="e">
        <f t="shared" ref="AA11:AA14" si="8">ABS(Z11-X11)/X11</f>
        <v>#DIV/0!</v>
      </c>
      <c r="AB11" s="210"/>
      <c r="AC11" s="211"/>
      <c r="AD11" s="212"/>
      <c r="AE11" s="209"/>
      <c r="AF11" s="165" t="e">
        <f t="shared" ref="AF11:AF14" si="9">ABS(AE11-AC11)/AC11</f>
        <v>#DIV/0!</v>
      </c>
      <c r="AG11" s="213"/>
      <c r="AH11" s="211"/>
      <c r="AI11" s="215"/>
      <c r="AJ11" s="209"/>
      <c r="AK11" s="165" t="e">
        <f t="shared" ref="AK11:AK14" si="10">ABS(AJ11-AH11)/AH11</f>
        <v>#DIV/0!</v>
      </c>
      <c r="AL11" s="217"/>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row>
    <row r="12" spans="1:99" s="175" customFormat="1" ht="15" customHeight="1" x14ac:dyDescent="0.25">
      <c r="A12" s="22"/>
      <c r="B12" s="22"/>
      <c r="C12" s="22"/>
      <c r="D12" s="21"/>
      <c r="E12" s="158"/>
      <c r="F12" s="157"/>
      <c r="G12" s="218"/>
      <c r="H12" s="340"/>
      <c r="I12" s="220"/>
      <c r="J12" s="345"/>
      <c r="K12" s="218"/>
      <c r="L12" s="165" t="e">
        <f t="shared" si="5"/>
        <v>#DIV/0!</v>
      </c>
      <c r="M12" s="352"/>
      <c r="N12" s="223"/>
      <c r="O12" s="221"/>
      <c r="P12" s="218"/>
      <c r="Q12" s="165" t="e">
        <f t="shared" si="6"/>
        <v>#DIV/0!</v>
      </c>
      <c r="R12" s="363"/>
      <c r="S12" s="220"/>
      <c r="T12" s="221"/>
      <c r="U12" s="218"/>
      <c r="V12" s="165" t="e">
        <f t="shared" si="7"/>
        <v>#DIV/0!</v>
      </c>
      <c r="W12" s="222"/>
      <c r="X12" s="223"/>
      <c r="Y12" s="221"/>
      <c r="Z12" s="218"/>
      <c r="AA12" s="165" t="e">
        <f t="shared" si="8"/>
        <v>#DIV/0!</v>
      </c>
      <c r="AB12" s="219"/>
      <c r="AC12" s="220"/>
      <c r="AD12" s="221"/>
      <c r="AE12" s="218"/>
      <c r="AF12" s="165" t="e">
        <f t="shared" si="9"/>
        <v>#DIV/0!</v>
      </c>
      <c r="AG12" s="222"/>
      <c r="AH12" s="220"/>
      <c r="AI12" s="172"/>
      <c r="AJ12" s="218"/>
      <c r="AK12" s="165" t="e">
        <f t="shared" si="10"/>
        <v>#DIV/0!</v>
      </c>
      <c r="AL12" s="173"/>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row>
    <row r="13" spans="1:99" s="175" customFormat="1" ht="15" customHeight="1" x14ac:dyDescent="0.25">
      <c r="A13" s="22"/>
      <c r="B13" s="22"/>
      <c r="C13" s="22"/>
      <c r="D13" s="21"/>
      <c r="E13" s="158"/>
      <c r="F13" s="157"/>
      <c r="G13" s="218"/>
      <c r="H13" s="340"/>
      <c r="I13" s="220"/>
      <c r="J13" s="345"/>
      <c r="K13" s="218"/>
      <c r="L13" s="165" t="e">
        <f t="shared" si="5"/>
        <v>#DIV/0!</v>
      </c>
      <c r="M13" s="352"/>
      <c r="N13" s="223"/>
      <c r="O13" s="221"/>
      <c r="P13" s="218"/>
      <c r="Q13" s="165" t="e">
        <f t="shared" si="6"/>
        <v>#DIV/0!</v>
      </c>
      <c r="R13" s="363"/>
      <c r="S13" s="220"/>
      <c r="T13" s="221"/>
      <c r="U13" s="218"/>
      <c r="V13" s="165" t="e">
        <f t="shared" si="7"/>
        <v>#DIV/0!</v>
      </c>
      <c r="W13" s="222"/>
      <c r="X13" s="223"/>
      <c r="Y13" s="221"/>
      <c r="Z13" s="218"/>
      <c r="AA13" s="165" t="e">
        <f t="shared" si="8"/>
        <v>#DIV/0!</v>
      </c>
      <c r="AB13" s="219"/>
      <c r="AC13" s="220"/>
      <c r="AD13" s="221"/>
      <c r="AE13" s="218"/>
      <c r="AF13" s="165" t="e">
        <f t="shared" si="9"/>
        <v>#DIV/0!</v>
      </c>
      <c r="AG13" s="222"/>
      <c r="AH13" s="220"/>
      <c r="AI13" s="172"/>
      <c r="AJ13" s="218"/>
      <c r="AK13" s="165" t="e">
        <f t="shared" si="10"/>
        <v>#DIV/0!</v>
      </c>
      <c r="AL13" s="173"/>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174"/>
      <c r="CM13" s="174"/>
      <c r="CN13" s="174"/>
      <c r="CO13" s="174"/>
      <c r="CP13" s="174"/>
      <c r="CQ13" s="174"/>
      <c r="CR13" s="174"/>
      <c r="CS13" s="174"/>
      <c r="CT13" s="174"/>
      <c r="CU13" s="174"/>
    </row>
    <row r="14" spans="1:99" s="129" customFormat="1" ht="15" customHeight="1" x14ac:dyDescent="0.25">
      <c r="A14" s="176"/>
      <c r="B14" s="22"/>
      <c r="C14" s="22"/>
      <c r="D14" s="21"/>
      <c r="E14" s="158"/>
      <c r="F14" s="157"/>
      <c r="G14" s="225"/>
      <c r="H14" s="341"/>
      <c r="I14" s="227"/>
      <c r="J14" s="346"/>
      <c r="K14" s="225"/>
      <c r="L14" s="165" t="e">
        <f t="shared" si="5"/>
        <v>#DIV/0!</v>
      </c>
      <c r="M14" s="353"/>
      <c r="N14" s="230"/>
      <c r="O14" s="228"/>
      <c r="P14" s="225"/>
      <c r="Q14" s="165" t="e">
        <f t="shared" si="6"/>
        <v>#DIV/0!</v>
      </c>
      <c r="R14" s="364"/>
      <c r="S14" s="227"/>
      <c r="T14" s="228"/>
      <c r="U14" s="225"/>
      <c r="V14" s="165" t="e">
        <f t="shared" si="7"/>
        <v>#DIV/0!</v>
      </c>
      <c r="W14" s="229"/>
      <c r="X14" s="230"/>
      <c r="Y14" s="228"/>
      <c r="Z14" s="225"/>
      <c r="AA14" s="165" t="e">
        <f t="shared" si="8"/>
        <v>#DIV/0!</v>
      </c>
      <c r="AB14" s="226"/>
      <c r="AC14" s="227"/>
      <c r="AD14" s="228"/>
      <c r="AE14" s="225"/>
      <c r="AF14" s="165" t="e">
        <f t="shared" si="9"/>
        <v>#DIV/0!</v>
      </c>
      <c r="AG14" s="229"/>
      <c r="AH14" s="227"/>
      <c r="AI14" s="231"/>
      <c r="AJ14" s="225"/>
      <c r="AK14" s="165" t="e">
        <f t="shared" si="10"/>
        <v>#DIV/0!</v>
      </c>
      <c r="AL14" s="232"/>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row>
    <row r="15" spans="1:99" s="234" customFormat="1" ht="15" customHeight="1" x14ac:dyDescent="0.25">
      <c r="A15" s="414" t="s">
        <v>11</v>
      </c>
      <c r="B15" s="415"/>
      <c r="C15" s="415"/>
      <c r="D15" s="190"/>
      <c r="E15" s="233"/>
      <c r="G15" s="235"/>
      <c r="H15" s="236"/>
      <c r="I15" s="237"/>
      <c r="J15" s="238"/>
      <c r="K15" s="192"/>
      <c r="L15" s="196"/>
      <c r="M15" s="349"/>
      <c r="N15" s="192"/>
      <c r="O15" s="195"/>
      <c r="P15" s="192"/>
      <c r="Q15" s="196"/>
      <c r="R15" s="235"/>
      <c r="S15" s="194"/>
      <c r="T15" s="195"/>
      <c r="U15" s="192"/>
      <c r="V15" s="196"/>
      <c r="W15" s="197"/>
      <c r="X15" s="192"/>
      <c r="Y15" s="195"/>
      <c r="Z15" s="192"/>
      <c r="AA15" s="196"/>
      <c r="AB15" s="193"/>
      <c r="AC15" s="194"/>
      <c r="AD15" s="195"/>
      <c r="AE15" s="192"/>
      <c r="AF15" s="196"/>
      <c r="AG15" s="197"/>
      <c r="AH15" s="194"/>
      <c r="AI15" s="198"/>
      <c r="AJ15" s="192"/>
      <c r="AK15" s="196"/>
      <c r="AL15" s="197"/>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row>
    <row r="16" spans="1:99" s="241" customFormat="1" ht="15" customHeight="1" x14ac:dyDescent="0.25">
      <c r="A16" s="416" t="s">
        <v>2</v>
      </c>
      <c r="B16" s="417"/>
      <c r="C16" s="417"/>
      <c r="D16" s="147"/>
      <c r="E16" s="240"/>
      <c r="G16" s="242"/>
      <c r="H16" s="243"/>
      <c r="I16" s="244"/>
      <c r="J16" s="245"/>
      <c r="K16" s="201"/>
      <c r="L16" s="205"/>
      <c r="M16" s="350"/>
      <c r="N16" s="201"/>
      <c r="O16" s="204"/>
      <c r="P16" s="201"/>
      <c r="Q16" s="205"/>
      <c r="R16" s="242"/>
      <c r="S16" s="203"/>
      <c r="T16" s="204"/>
      <c r="U16" s="201"/>
      <c r="V16" s="205"/>
      <c r="W16" s="206"/>
      <c r="X16" s="201"/>
      <c r="Y16" s="204"/>
      <c r="Z16" s="201"/>
      <c r="AA16" s="205"/>
      <c r="AB16" s="202"/>
      <c r="AC16" s="203"/>
      <c r="AD16" s="204"/>
      <c r="AE16" s="201"/>
      <c r="AF16" s="205"/>
      <c r="AG16" s="206"/>
      <c r="AH16" s="203"/>
      <c r="AI16" s="207"/>
      <c r="AJ16" s="201"/>
      <c r="AK16" s="205"/>
      <c r="AL16" s="206"/>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row>
    <row r="17" spans="1:99" s="129" customFormat="1" ht="15" customHeight="1" x14ac:dyDescent="0.25">
      <c r="A17" s="246"/>
      <c r="B17" s="22"/>
      <c r="C17" s="22"/>
      <c r="D17" s="21"/>
      <c r="E17" s="158"/>
      <c r="F17" s="157"/>
      <c r="G17" s="247"/>
      <c r="H17" s="340"/>
      <c r="I17" s="248"/>
      <c r="J17" s="345"/>
      <c r="K17" s="247"/>
      <c r="L17" s="165" t="e">
        <f t="shared" ref="L17:L19" si="11">ABS(K17-I17)/I17</f>
        <v>#DIV/0!</v>
      </c>
      <c r="M17" s="354"/>
      <c r="N17" s="251"/>
      <c r="O17" s="249"/>
      <c r="P17" s="247"/>
      <c r="Q17" s="165" t="e">
        <f t="shared" ref="Q17:Q19" si="12">ABS(P17-N17)/N17</f>
        <v>#DIV/0!</v>
      </c>
      <c r="R17" s="365"/>
      <c r="S17" s="248"/>
      <c r="T17" s="249"/>
      <c r="U17" s="247"/>
      <c r="V17" s="165" t="e">
        <f t="shared" ref="V17:V19" si="13">ABS(U17-S17)/S17</f>
        <v>#DIV/0!</v>
      </c>
      <c r="W17" s="250"/>
      <c r="X17" s="251"/>
      <c r="Y17" s="249"/>
      <c r="Z17" s="247"/>
      <c r="AA17" s="165" t="e">
        <f t="shared" ref="AA17:AA19" si="14">ABS(Z17-X17)/X17</f>
        <v>#DIV/0!</v>
      </c>
      <c r="AB17" s="216"/>
      <c r="AC17" s="248"/>
      <c r="AD17" s="249"/>
      <c r="AE17" s="247"/>
      <c r="AF17" s="165" t="e">
        <f t="shared" ref="AF17:AF19" si="15">ABS(AE17-AC17)/AC17</f>
        <v>#DIV/0!</v>
      </c>
      <c r="AG17" s="250"/>
      <c r="AH17" s="252"/>
      <c r="AI17" s="253"/>
      <c r="AJ17" s="254"/>
      <c r="AK17" s="165" t="e">
        <f t="shared" ref="AK17:AK19" si="16">ABS(AJ17-AH17)/AH17</f>
        <v>#DIV/0!</v>
      </c>
      <c r="AL17" s="25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row>
    <row r="18" spans="1:99" s="129" customFormat="1" ht="15" customHeight="1" x14ac:dyDescent="0.25">
      <c r="A18" s="256"/>
      <c r="B18" s="22"/>
      <c r="C18" s="22"/>
      <c r="D18" s="21"/>
      <c r="E18" s="158"/>
      <c r="F18" s="157"/>
      <c r="G18" s="164"/>
      <c r="H18" s="340"/>
      <c r="I18" s="162"/>
      <c r="J18" s="345"/>
      <c r="K18" s="164"/>
      <c r="L18" s="165" t="e">
        <f t="shared" si="11"/>
        <v>#DIV/0!</v>
      </c>
      <c r="M18" s="347"/>
      <c r="N18" s="167"/>
      <c r="O18" s="163"/>
      <c r="P18" s="164"/>
      <c r="Q18" s="165" t="e">
        <f t="shared" si="12"/>
        <v>#DIV/0!</v>
      </c>
      <c r="R18" s="360"/>
      <c r="S18" s="162"/>
      <c r="T18" s="163"/>
      <c r="U18" s="164"/>
      <c r="V18" s="165" t="e">
        <f t="shared" si="13"/>
        <v>#DIV/0!</v>
      </c>
      <c r="W18" s="166"/>
      <c r="X18" s="167"/>
      <c r="Y18" s="163"/>
      <c r="Z18" s="164"/>
      <c r="AA18" s="165" t="e">
        <f t="shared" si="14"/>
        <v>#DIV/0!</v>
      </c>
      <c r="AB18" s="224"/>
      <c r="AC18" s="162"/>
      <c r="AD18" s="163"/>
      <c r="AE18" s="164"/>
      <c r="AF18" s="165" t="e">
        <f t="shared" si="15"/>
        <v>#DIV/0!</v>
      </c>
      <c r="AG18" s="166"/>
      <c r="AH18" s="257"/>
      <c r="AI18" s="258"/>
      <c r="AJ18" s="259"/>
      <c r="AK18" s="165" t="e">
        <f t="shared" si="16"/>
        <v>#DIV/0!</v>
      </c>
      <c r="AL18" s="260"/>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row>
    <row r="19" spans="1:99" s="175" customFormat="1" ht="15" customHeight="1" x14ac:dyDescent="0.25">
      <c r="A19" s="22"/>
      <c r="B19" s="22"/>
      <c r="C19" s="22"/>
      <c r="D19" s="21"/>
      <c r="E19" s="158"/>
      <c r="F19" s="157"/>
      <c r="G19" s="218"/>
      <c r="H19" s="340"/>
      <c r="I19" s="220"/>
      <c r="J19" s="345"/>
      <c r="K19" s="218"/>
      <c r="L19" s="165" t="e">
        <f t="shared" si="11"/>
        <v>#DIV/0!</v>
      </c>
      <c r="M19" s="352"/>
      <c r="N19" s="223"/>
      <c r="O19" s="221"/>
      <c r="P19" s="218"/>
      <c r="Q19" s="165" t="e">
        <f t="shared" si="12"/>
        <v>#DIV/0!</v>
      </c>
      <c r="R19" s="363"/>
      <c r="S19" s="220"/>
      <c r="T19" s="221"/>
      <c r="U19" s="218"/>
      <c r="V19" s="165" t="e">
        <f t="shared" si="13"/>
        <v>#DIV/0!</v>
      </c>
      <c r="W19" s="222"/>
      <c r="X19" s="223"/>
      <c r="Y19" s="221"/>
      <c r="Z19" s="218"/>
      <c r="AA19" s="165" t="e">
        <f t="shared" si="14"/>
        <v>#DIV/0!</v>
      </c>
      <c r="AB19" s="219"/>
      <c r="AC19" s="220"/>
      <c r="AD19" s="221"/>
      <c r="AE19" s="218"/>
      <c r="AF19" s="165" t="e">
        <f t="shared" si="15"/>
        <v>#DIV/0!</v>
      </c>
      <c r="AG19" s="222"/>
      <c r="AH19" s="220"/>
      <c r="AI19" s="172"/>
      <c r="AJ19" s="218"/>
      <c r="AK19" s="165" t="e">
        <f t="shared" si="16"/>
        <v>#DIV/0!</v>
      </c>
      <c r="AL19" s="173"/>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174"/>
      <c r="CM19" s="174"/>
      <c r="CN19" s="174"/>
      <c r="CO19" s="174"/>
      <c r="CP19" s="174"/>
      <c r="CQ19" s="174"/>
      <c r="CR19" s="174"/>
      <c r="CS19" s="174"/>
      <c r="CT19" s="174"/>
      <c r="CU19" s="174"/>
    </row>
    <row r="20" spans="1:99" s="272" customFormat="1" ht="15" customHeight="1" x14ac:dyDescent="0.25">
      <c r="A20" s="422" t="s">
        <v>3</v>
      </c>
      <c r="B20" s="423"/>
      <c r="C20" s="423"/>
      <c r="D20" s="147"/>
      <c r="E20" s="240"/>
      <c r="F20" s="241"/>
      <c r="G20" s="261"/>
      <c r="H20" s="262"/>
      <c r="I20" s="263"/>
      <c r="J20" s="264"/>
      <c r="K20" s="265"/>
      <c r="L20" s="266"/>
      <c r="M20" s="262"/>
      <c r="N20" s="265"/>
      <c r="O20" s="268"/>
      <c r="P20" s="265"/>
      <c r="Q20" s="266"/>
      <c r="R20" s="261"/>
      <c r="S20" s="269"/>
      <c r="T20" s="268"/>
      <c r="U20" s="265"/>
      <c r="V20" s="266"/>
      <c r="W20" s="270"/>
      <c r="X20" s="265"/>
      <c r="Y20" s="268"/>
      <c r="Z20" s="265"/>
      <c r="AA20" s="266"/>
      <c r="AB20" s="267"/>
      <c r="AC20" s="269"/>
      <c r="AD20" s="268"/>
      <c r="AE20" s="265"/>
      <c r="AF20" s="266"/>
      <c r="AG20" s="270"/>
      <c r="AH20" s="269"/>
      <c r="AI20" s="271"/>
      <c r="AJ20" s="265"/>
      <c r="AK20" s="266"/>
      <c r="AL20" s="270"/>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row>
    <row r="21" spans="1:99" s="129" customFormat="1" ht="15" customHeight="1" x14ac:dyDescent="0.25">
      <c r="A21" s="22"/>
      <c r="B21" s="22"/>
      <c r="C21" s="22"/>
      <c r="D21" s="21"/>
      <c r="E21" s="158"/>
      <c r="F21" s="157"/>
      <c r="G21" s="218"/>
      <c r="H21" s="340"/>
      <c r="I21" s="220"/>
      <c r="J21" s="345"/>
      <c r="K21" s="218"/>
      <c r="L21" s="165" t="e">
        <f t="shared" ref="L21:L23" si="17">ABS(K21-I21)/I21</f>
        <v>#DIV/0!</v>
      </c>
      <c r="M21" s="352"/>
      <c r="N21" s="223"/>
      <c r="O21" s="221"/>
      <c r="P21" s="218"/>
      <c r="Q21" s="165" t="e">
        <f t="shared" ref="Q21:Q23" si="18">ABS(P21-N21)/N21</f>
        <v>#DIV/0!</v>
      </c>
      <c r="R21" s="363"/>
      <c r="S21" s="220"/>
      <c r="T21" s="221"/>
      <c r="U21" s="218"/>
      <c r="V21" s="165" t="e">
        <f t="shared" ref="V21:V23" si="19">ABS(U21-S21)/S21</f>
        <v>#DIV/0!</v>
      </c>
      <c r="W21" s="222"/>
      <c r="X21" s="223"/>
      <c r="Y21" s="221"/>
      <c r="Z21" s="218"/>
      <c r="AA21" s="165" t="e">
        <f t="shared" ref="AA21:AA23" si="20">ABS(Z21-X21)/X21</f>
        <v>#DIV/0!</v>
      </c>
      <c r="AB21" s="219"/>
      <c r="AC21" s="220"/>
      <c r="AD21" s="221"/>
      <c r="AE21" s="218"/>
      <c r="AF21" s="165" t="e">
        <f t="shared" ref="AF21:AF23" si="21">ABS(AE21-AC21)/AC21</f>
        <v>#DIV/0!</v>
      </c>
      <c r="AG21" s="222"/>
      <c r="AH21" s="220"/>
      <c r="AI21" s="258"/>
      <c r="AJ21" s="218"/>
      <c r="AK21" s="165" t="e">
        <f t="shared" ref="AK21:AK23" si="22">ABS(AJ21-AH21)/AH21</f>
        <v>#DIV/0!</v>
      </c>
      <c r="AL21" s="260"/>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row>
    <row r="22" spans="1:99" s="129" customFormat="1" ht="15" customHeight="1" x14ac:dyDescent="0.25">
      <c r="A22" s="22"/>
      <c r="B22" s="22"/>
      <c r="C22" s="22"/>
      <c r="D22" s="21"/>
      <c r="E22" s="158"/>
      <c r="F22" s="157"/>
      <c r="G22" s="218"/>
      <c r="H22" s="340"/>
      <c r="I22" s="220"/>
      <c r="J22" s="345"/>
      <c r="K22" s="218"/>
      <c r="L22" s="165" t="e">
        <f t="shared" si="17"/>
        <v>#DIV/0!</v>
      </c>
      <c r="M22" s="352"/>
      <c r="N22" s="223"/>
      <c r="O22" s="221"/>
      <c r="P22" s="218"/>
      <c r="Q22" s="165" t="e">
        <f t="shared" si="18"/>
        <v>#DIV/0!</v>
      </c>
      <c r="R22" s="363"/>
      <c r="S22" s="220"/>
      <c r="T22" s="221"/>
      <c r="U22" s="218"/>
      <c r="V22" s="165" t="e">
        <f t="shared" si="19"/>
        <v>#DIV/0!</v>
      </c>
      <c r="W22" s="222"/>
      <c r="X22" s="223"/>
      <c r="Y22" s="221"/>
      <c r="Z22" s="218"/>
      <c r="AA22" s="165" t="e">
        <f t="shared" si="20"/>
        <v>#DIV/0!</v>
      </c>
      <c r="AB22" s="219"/>
      <c r="AC22" s="220"/>
      <c r="AD22" s="221"/>
      <c r="AE22" s="218"/>
      <c r="AF22" s="165" t="e">
        <f t="shared" si="21"/>
        <v>#DIV/0!</v>
      </c>
      <c r="AG22" s="222"/>
      <c r="AH22" s="220"/>
      <c r="AI22" s="258"/>
      <c r="AJ22" s="218"/>
      <c r="AK22" s="165" t="e">
        <f t="shared" si="22"/>
        <v>#DIV/0!</v>
      </c>
      <c r="AL22" s="260"/>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row>
    <row r="23" spans="1:99" s="129" customFormat="1" ht="15" customHeight="1" x14ac:dyDescent="0.25">
      <c r="A23" s="176"/>
      <c r="B23" s="176"/>
      <c r="C23" s="176"/>
      <c r="D23" s="21"/>
      <c r="E23" s="158"/>
      <c r="F23" s="157"/>
      <c r="G23" s="225"/>
      <c r="H23" s="340"/>
      <c r="I23" s="227"/>
      <c r="J23" s="345"/>
      <c r="K23" s="225"/>
      <c r="L23" s="165" t="e">
        <f t="shared" si="17"/>
        <v>#DIV/0!</v>
      </c>
      <c r="M23" s="353"/>
      <c r="N23" s="230"/>
      <c r="O23" s="228"/>
      <c r="P23" s="225"/>
      <c r="Q23" s="165" t="e">
        <f t="shared" si="18"/>
        <v>#DIV/0!</v>
      </c>
      <c r="R23" s="364"/>
      <c r="S23" s="227"/>
      <c r="T23" s="228"/>
      <c r="U23" s="225"/>
      <c r="V23" s="165" t="e">
        <f t="shared" si="19"/>
        <v>#DIV/0!</v>
      </c>
      <c r="W23" s="229"/>
      <c r="X23" s="230"/>
      <c r="Y23" s="228"/>
      <c r="Z23" s="225"/>
      <c r="AA23" s="165" t="e">
        <f t="shared" si="20"/>
        <v>#DIV/0!</v>
      </c>
      <c r="AB23" s="226"/>
      <c r="AC23" s="227"/>
      <c r="AD23" s="228"/>
      <c r="AE23" s="225"/>
      <c r="AF23" s="165" t="e">
        <f t="shared" si="21"/>
        <v>#DIV/0!</v>
      </c>
      <c r="AG23" s="229"/>
      <c r="AH23" s="227"/>
      <c r="AI23" s="231"/>
      <c r="AJ23" s="225"/>
      <c r="AK23" s="165" t="e">
        <f t="shared" si="22"/>
        <v>#DIV/0!</v>
      </c>
      <c r="AL23" s="232"/>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row>
    <row r="24" spans="1:99" s="191" customFormat="1" ht="15" customHeight="1" x14ac:dyDescent="0.25">
      <c r="A24" s="424" t="s">
        <v>12</v>
      </c>
      <c r="B24" s="425"/>
      <c r="C24" s="425"/>
      <c r="D24" s="190"/>
      <c r="E24" s="273"/>
      <c r="F24" s="190"/>
      <c r="G24" s="192"/>
      <c r="H24" s="193"/>
      <c r="I24" s="194"/>
      <c r="J24" s="195"/>
      <c r="K24" s="192"/>
      <c r="L24" s="196"/>
      <c r="M24" s="349"/>
      <c r="N24" s="192"/>
      <c r="O24" s="195"/>
      <c r="P24" s="192"/>
      <c r="Q24" s="196"/>
      <c r="R24" s="235"/>
      <c r="S24" s="194"/>
      <c r="T24" s="195"/>
      <c r="U24" s="192"/>
      <c r="V24" s="196"/>
      <c r="W24" s="197"/>
      <c r="X24" s="192"/>
      <c r="Y24" s="195"/>
      <c r="Z24" s="192"/>
      <c r="AA24" s="196"/>
      <c r="AB24" s="193"/>
      <c r="AC24" s="194"/>
      <c r="AD24" s="195"/>
      <c r="AE24" s="192"/>
      <c r="AF24" s="196"/>
      <c r="AG24" s="197"/>
      <c r="AH24" s="194"/>
      <c r="AI24" s="198"/>
      <c r="AJ24" s="192"/>
      <c r="AK24" s="196"/>
      <c r="AL24" s="197"/>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row>
    <row r="25" spans="1:99" s="148" customFormat="1" ht="15" customHeight="1" x14ac:dyDescent="0.25">
      <c r="A25" s="422" t="s">
        <v>2</v>
      </c>
      <c r="B25" s="423"/>
      <c r="C25" s="423"/>
      <c r="D25" s="147"/>
      <c r="E25" s="274"/>
      <c r="F25" s="147"/>
      <c r="G25" s="201"/>
      <c r="H25" s="202"/>
      <c r="I25" s="203"/>
      <c r="J25" s="204"/>
      <c r="K25" s="201"/>
      <c r="L25" s="205"/>
      <c r="M25" s="350"/>
      <c r="N25" s="201"/>
      <c r="O25" s="204"/>
      <c r="P25" s="201"/>
      <c r="Q25" s="205"/>
      <c r="R25" s="242"/>
      <c r="S25" s="203"/>
      <c r="T25" s="204"/>
      <c r="U25" s="201"/>
      <c r="V25" s="205"/>
      <c r="W25" s="206"/>
      <c r="X25" s="201"/>
      <c r="Y25" s="204"/>
      <c r="Z25" s="201"/>
      <c r="AA25" s="205"/>
      <c r="AB25" s="202"/>
      <c r="AC25" s="203"/>
      <c r="AD25" s="204"/>
      <c r="AE25" s="201"/>
      <c r="AF25" s="205"/>
      <c r="AG25" s="206"/>
      <c r="AH25" s="203"/>
      <c r="AI25" s="207"/>
      <c r="AJ25" s="201"/>
      <c r="AK25" s="205"/>
      <c r="AL25" s="206"/>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row>
    <row r="26" spans="1:99" s="129" customFormat="1" ht="15" customHeight="1" x14ac:dyDescent="0.25">
      <c r="A26" s="208"/>
      <c r="B26" s="208"/>
      <c r="C26" s="208"/>
      <c r="D26" s="21"/>
      <c r="E26" s="158"/>
      <c r="F26" s="157"/>
      <c r="G26" s="209"/>
      <c r="H26" s="340"/>
      <c r="I26" s="211"/>
      <c r="J26" s="345"/>
      <c r="K26" s="209"/>
      <c r="L26" s="165" t="e">
        <f t="shared" ref="L26:L28" si="23">ABS(K26-I26)/I26</f>
        <v>#DIV/0!</v>
      </c>
      <c r="M26" s="351"/>
      <c r="N26" s="214"/>
      <c r="O26" s="212"/>
      <c r="P26" s="209"/>
      <c r="Q26" s="165" t="e">
        <f t="shared" ref="Q26:Q28" si="24">ABS(P26-N26)/N26</f>
        <v>#DIV/0!</v>
      </c>
      <c r="R26" s="362"/>
      <c r="S26" s="211"/>
      <c r="T26" s="212"/>
      <c r="U26" s="209"/>
      <c r="V26" s="165" t="e">
        <f t="shared" ref="V26:V28" si="25">ABS(U26-S26)/S26</f>
        <v>#DIV/0!</v>
      </c>
      <c r="W26" s="213"/>
      <c r="X26" s="214"/>
      <c r="Y26" s="212"/>
      <c r="Z26" s="209"/>
      <c r="AA26" s="165" t="e">
        <f t="shared" ref="AA26:AA28" si="26">ABS(Z26-X26)/X26</f>
        <v>#DIV/0!</v>
      </c>
      <c r="AB26" s="210"/>
      <c r="AC26" s="211"/>
      <c r="AD26" s="212"/>
      <c r="AE26" s="209"/>
      <c r="AF26" s="165" t="e">
        <f t="shared" ref="AF26:AF28" si="27">ABS(AE26-AC26)/AC26</f>
        <v>#DIV/0!</v>
      </c>
      <c r="AG26" s="213"/>
      <c r="AH26" s="211"/>
      <c r="AI26" s="253"/>
      <c r="AJ26" s="209"/>
      <c r="AK26" s="165" t="e">
        <f t="shared" ref="AK26:AK28" si="28">ABS(AJ26-AH26)/AH26</f>
        <v>#DIV/0!</v>
      </c>
      <c r="AL26" s="25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row>
    <row r="27" spans="1:99" s="129" customFormat="1" ht="15" customHeight="1" x14ac:dyDescent="0.25">
      <c r="A27" s="22"/>
      <c r="B27" s="208"/>
      <c r="C27" s="208"/>
      <c r="D27" s="21"/>
      <c r="E27" s="158"/>
      <c r="F27" s="157"/>
      <c r="G27" s="218"/>
      <c r="H27" s="340"/>
      <c r="I27" s="220"/>
      <c r="J27" s="345"/>
      <c r="K27" s="218"/>
      <c r="L27" s="165" t="e">
        <f t="shared" si="23"/>
        <v>#DIV/0!</v>
      </c>
      <c r="M27" s="352"/>
      <c r="N27" s="223"/>
      <c r="O27" s="221"/>
      <c r="P27" s="218"/>
      <c r="Q27" s="165" t="e">
        <f t="shared" si="24"/>
        <v>#DIV/0!</v>
      </c>
      <c r="R27" s="363"/>
      <c r="S27" s="220"/>
      <c r="T27" s="221"/>
      <c r="U27" s="218"/>
      <c r="V27" s="165" t="e">
        <f t="shared" si="25"/>
        <v>#DIV/0!</v>
      </c>
      <c r="W27" s="222"/>
      <c r="X27" s="223"/>
      <c r="Y27" s="221"/>
      <c r="Z27" s="218"/>
      <c r="AA27" s="165" t="e">
        <f t="shared" si="26"/>
        <v>#DIV/0!</v>
      </c>
      <c r="AB27" s="219"/>
      <c r="AC27" s="220"/>
      <c r="AD27" s="221"/>
      <c r="AE27" s="218"/>
      <c r="AF27" s="165" t="e">
        <f t="shared" si="27"/>
        <v>#DIV/0!</v>
      </c>
      <c r="AG27" s="222"/>
      <c r="AH27" s="220"/>
      <c r="AI27" s="258"/>
      <c r="AJ27" s="218"/>
      <c r="AK27" s="165" t="e">
        <f t="shared" si="28"/>
        <v>#DIV/0!</v>
      </c>
      <c r="AL27" s="260"/>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row>
    <row r="28" spans="1:99" s="129" customFormat="1" ht="15" customHeight="1" x14ac:dyDescent="0.25">
      <c r="A28" s="176"/>
      <c r="B28" s="208"/>
      <c r="C28" s="208"/>
      <c r="D28" s="21"/>
      <c r="E28" s="158"/>
      <c r="F28" s="157"/>
      <c r="G28" s="225"/>
      <c r="H28" s="340"/>
      <c r="I28" s="227"/>
      <c r="J28" s="345"/>
      <c r="K28" s="225"/>
      <c r="L28" s="165" t="e">
        <f t="shared" si="23"/>
        <v>#DIV/0!</v>
      </c>
      <c r="M28" s="353"/>
      <c r="N28" s="230"/>
      <c r="O28" s="228"/>
      <c r="P28" s="225"/>
      <c r="Q28" s="165" t="e">
        <f t="shared" si="24"/>
        <v>#DIV/0!</v>
      </c>
      <c r="R28" s="364"/>
      <c r="S28" s="227"/>
      <c r="T28" s="228"/>
      <c r="U28" s="225"/>
      <c r="V28" s="165" t="e">
        <f t="shared" si="25"/>
        <v>#DIV/0!</v>
      </c>
      <c r="W28" s="229"/>
      <c r="X28" s="230"/>
      <c r="Y28" s="228"/>
      <c r="Z28" s="225"/>
      <c r="AA28" s="165" t="e">
        <f t="shared" si="26"/>
        <v>#DIV/0!</v>
      </c>
      <c r="AB28" s="226"/>
      <c r="AC28" s="227"/>
      <c r="AD28" s="228"/>
      <c r="AE28" s="225"/>
      <c r="AF28" s="165" t="e">
        <f t="shared" si="27"/>
        <v>#DIV/0!</v>
      </c>
      <c r="AG28" s="229"/>
      <c r="AH28" s="227"/>
      <c r="AI28" s="231"/>
      <c r="AJ28" s="225"/>
      <c r="AK28" s="165" t="e">
        <f t="shared" si="28"/>
        <v>#DIV/0!</v>
      </c>
      <c r="AL28" s="232"/>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row>
    <row r="29" spans="1:99" s="191" customFormat="1" ht="15" customHeight="1" x14ac:dyDescent="0.25">
      <c r="A29" s="414" t="s">
        <v>13</v>
      </c>
      <c r="B29" s="415"/>
      <c r="C29" s="415"/>
      <c r="D29" s="190"/>
      <c r="E29" s="273"/>
      <c r="F29" s="190"/>
      <c r="G29" s="192"/>
      <c r="H29" s="193"/>
      <c r="I29" s="194"/>
      <c r="J29" s="195"/>
      <c r="K29" s="192"/>
      <c r="L29" s="196"/>
      <c r="M29" s="349"/>
      <c r="N29" s="192"/>
      <c r="O29" s="195"/>
      <c r="P29" s="192"/>
      <c r="Q29" s="196"/>
      <c r="R29" s="235"/>
      <c r="S29" s="194"/>
      <c r="T29" s="195"/>
      <c r="U29" s="192"/>
      <c r="V29" s="196"/>
      <c r="W29" s="197"/>
      <c r="X29" s="192"/>
      <c r="Y29" s="195"/>
      <c r="Z29" s="192"/>
      <c r="AA29" s="196"/>
      <c r="AB29" s="193"/>
      <c r="AC29" s="194"/>
      <c r="AD29" s="195"/>
      <c r="AE29" s="192"/>
      <c r="AF29" s="196"/>
      <c r="AG29" s="197"/>
      <c r="AH29" s="194"/>
      <c r="AI29" s="198"/>
      <c r="AJ29" s="192"/>
      <c r="AK29" s="196"/>
      <c r="AL29" s="197"/>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row>
    <row r="30" spans="1:99" s="148" customFormat="1" ht="15" customHeight="1" x14ac:dyDescent="0.25">
      <c r="A30" s="416" t="s">
        <v>2</v>
      </c>
      <c r="B30" s="417"/>
      <c r="C30" s="417"/>
      <c r="D30" s="147"/>
      <c r="E30" s="274"/>
      <c r="F30" s="147"/>
      <c r="G30" s="201"/>
      <c r="H30" s="202"/>
      <c r="I30" s="203"/>
      <c r="J30" s="204"/>
      <c r="K30" s="201"/>
      <c r="L30" s="205"/>
      <c r="M30" s="350"/>
      <c r="N30" s="201"/>
      <c r="O30" s="204"/>
      <c r="P30" s="201"/>
      <c r="Q30" s="205"/>
      <c r="R30" s="242"/>
      <c r="S30" s="203"/>
      <c r="T30" s="204"/>
      <c r="U30" s="201"/>
      <c r="V30" s="205"/>
      <c r="W30" s="206"/>
      <c r="X30" s="201"/>
      <c r="Y30" s="204"/>
      <c r="Z30" s="201"/>
      <c r="AA30" s="205"/>
      <c r="AB30" s="202"/>
      <c r="AC30" s="203"/>
      <c r="AD30" s="204"/>
      <c r="AE30" s="201"/>
      <c r="AF30" s="205"/>
      <c r="AG30" s="206"/>
      <c r="AH30" s="203"/>
      <c r="AI30" s="207"/>
      <c r="AJ30" s="201"/>
      <c r="AK30" s="205"/>
      <c r="AL30" s="206"/>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row>
    <row r="31" spans="1:99" s="129" customFormat="1" ht="15" customHeight="1" x14ac:dyDescent="0.25">
      <c r="A31" s="208"/>
      <c r="B31" s="158"/>
      <c r="C31" s="208"/>
      <c r="D31" s="21"/>
      <c r="E31" s="158"/>
      <c r="F31" s="157"/>
      <c r="G31" s="209"/>
      <c r="H31" s="340"/>
      <c r="I31" s="211"/>
      <c r="J31" s="345"/>
      <c r="K31" s="209"/>
      <c r="L31" s="165" t="e">
        <f t="shared" ref="L31:L33" si="29">ABS(K31-I31)/I31</f>
        <v>#DIV/0!</v>
      </c>
      <c r="M31" s="351"/>
      <c r="N31" s="214"/>
      <c r="O31" s="212"/>
      <c r="P31" s="209"/>
      <c r="Q31" s="165" t="e">
        <f t="shared" ref="Q31:Q33" si="30">ABS(P31-N31)/N31</f>
        <v>#DIV/0!</v>
      </c>
      <c r="R31" s="362"/>
      <c r="S31" s="211"/>
      <c r="T31" s="212"/>
      <c r="U31" s="209"/>
      <c r="V31" s="165" t="e">
        <f t="shared" ref="V31:V33" si="31">ABS(U31-S31)/S31</f>
        <v>#DIV/0!</v>
      </c>
      <c r="W31" s="213"/>
      <c r="X31" s="214"/>
      <c r="Y31" s="212"/>
      <c r="Z31" s="209"/>
      <c r="AA31" s="165" t="e">
        <f t="shared" ref="AA31:AA33" si="32">ABS(Z31-X31)/X31</f>
        <v>#DIV/0!</v>
      </c>
      <c r="AB31" s="210"/>
      <c r="AC31" s="211"/>
      <c r="AD31" s="212"/>
      <c r="AE31" s="209"/>
      <c r="AF31" s="165" t="e">
        <f t="shared" ref="AF31:AF33" si="33">ABS(AE31-AC31)/AC31</f>
        <v>#DIV/0!</v>
      </c>
      <c r="AG31" s="213"/>
      <c r="AH31" s="211"/>
      <c r="AI31" s="253"/>
      <c r="AJ31" s="209"/>
      <c r="AK31" s="165" t="e">
        <f t="shared" ref="AK31:AK33" si="34">ABS(AJ31-AH31)/AH31</f>
        <v>#DIV/0!</v>
      </c>
      <c r="AL31" s="25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row>
    <row r="32" spans="1:99" s="129" customFormat="1" ht="15" customHeight="1" x14ac:dyDescent="0.25">
      <c r="A32" s="22"/>
      <c r="B32" s="158"/>
      <c r="C32" s="22"/>
      <c r="D32" s="21"/>
      <c r="E32" s="158"/>
      <c r="F32" s="157"/>
      <c r="G32" s="218"/>
      <c r="H32" s="340"/>
      <c r="I32" s="220"/>
      <c r="J32" s="345"/>
      <c r="K32" s="218"/>
      <c r="L32" s="165" t="e">
        <f t="shared" si="29"/>
        <v>#DIV/0!</v>
      </c>
      <c r="M32" s="352"/>
      <c r="N32" s="223"/>
      <c r="O32" s="221"/>
      <c r="P32" s="218"/>
      <c r="Q32" s="165" t="e">
        <f t="shared" si="30"/>
        <v>#DIV/0!</v>
      </c>
      <c r="R32" s="363"/>
      <c r="S32" s="220"/>
      <c r="T32" s="221"/>
      <c r="U32" s="218"/>
      <c r="V32" s="165" t="e">
        <f t="shared" si="31"/>
        <v>#DIV/0!</v>
      </c>
      <c r="W32" s="222"/>
      <c r="X32" s="223"/>
      <c r="Y32" s="221"/>
      <c r="Z32" s="218"/>
      <c r="AA32" s="165" t="e">
        <f t="shared" si="32"/>
        <v>#DIV/0!</v>
      </c>
      <c r="AB32" s="219"/>
      <c r="AC32" s="220"/>
      <c r="AD32" s="221"/>
      <c r="AE32" s="218"/>
      <c r="AF32" s="165" t="e">
        <f t="shared" si="33"/>
        <v>#DIV/0!</v>
      </c>
      <c r="AG32" s="222"/>
      <c r="AH32" s="220"/>
      <c r="AI32" s="258"/>
      <c r="AJ32" s="218"/>
      <c r="AK32" s="165" t="e">
        <f t="shared" si="34"/>
        <v>#DIV/0!</v>
      </c>
      <c r="AL32" s="260"/>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row>
    <row r="33" spans="1:99" s="129" customFormat="1" ht="15" customHeight="1" x14ac:dyDescent="0.25">
      <c r="A33" s="176"/>
      <c r="B33" s="158"/>
      <c r="C33" s="176"/>
      <c r="D33" s="21"/>
      <c r="E33" s="158"/>
      <c r="F33" s="157"/>
      <c r="G33" s="225"/>
      <c r="H33" s="340"/>
      <c r="I33" s="227"/>
      <c r="J33" s="345"/>
      <c r="K33" s="225"/>
      <c r="L33" s="165" t="e">
        <f t="shared" si="29"/>
        <v>#DIV/0!</v>
      </c>
      <c r="M33" s="353"/>
      <c r="N33" s="230"/>
      <c r="O33" s="228"/>
      <c r="P33" s="225"/>
      <c r="Q33" s="165" t="e">
        <f t="shared" si="30"/>
        <v>#DIV/0!</v>
      </c>
      <c r="R33" s="364"/>
      <c r="S33" s="227"/>
      <c r="T33" s="228"/>
      <c r="U33" s="225"/>
      <c r="V33" s="165" t="e">
        <f t="shared" si="31"/>
        <v>#DIV/0!</v>
      </c>
      <c r="W33" s="229"/>
      <c r="X33" s="230"/>
      <c r="Y33" s="228"/>
      <c r="Z33" s="225"/>
      <c r="AA33" s="165" t="e">
        <f t="shared" si="32"/>
        <v>#DIV/0!</v>
      </c>
      <c r="AB33" s="226"/>
      <c r="AC33" s="227"/>
      <c r="AD33" s="228"/>
      <c r="AE33" s="225"/>
      <c r="AF33" s="165" t="e">
        <f t="shared" si="33"/>
        <v>#DIV/0!</v>
      </c>
      <c r="AG33" s="229"/>
      <c r="AH33" s="227"/>
      <c r="AI33" s="231"/>
      <c r="AJ33" s="225"/>
      <c r="AK33" s="165" t="e">
        <f t="shared" si="34"/>
        <v>#DIV/0!</v>
      </c>
      <c r="AL33" s="232"/>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row>
    <row r="34" spans="1:99" s="191" customFormat="1" ht="15" customHeight="1" x14ac:dyDescent="0.25">
      <c r="A34" s="418" t="s">
        <v>14</v>
      </c>
      <c r="B34" s="419"/>
      <c r="C34" s="419"/>
      <c r="D34" s="190"/>
      <c r="E34" s="273"/>
      <c r="F34" s="190"/>
      <c r="G34" s="192"/>
      <c r="H34" s="193"/>
      <c r="I34" s="194"/>
      <c r="J34" s="195"/>
      <c r="K34" s="192"/>
      <c r="L34" s="196"/>
      <c r="M34" s="349"/>
      <c r="N34" s="192"/>
      <c r="O34" s="195"/>
      <c r="P34" s="192"/>
      <c r="Q34" s="196"/>
      <c r="R34" s="235"/>
      <c r="S34" s="194"/>
      <c r="T34" s="195"/>
      <c r="U34" s="192"/>
      <c r="V34" s="196"/>
      <c r="W34" s="197"/>
      <c r="X34" s="192"/>
      <c r="Y34" s="195"/>
      <c r="Z34" s="192"/>
      <c r="AA34" s="196"/>
      <c r="AB34" s="193"/>
      <c r="AC34" s="194"/>
      <c r="AD34" s="195"/>
      <c r="AE34" s="192"/>
      <c r="AF34" s="196"/>
      <c r="AG34" s="197"/>
      <c r="AH34" s="194"/>
      <c r="AI34" s="198"/>
      <c r="AJ34" s="192"/>
      <c r="AK34" s="196"/>
      <c r="AL34" s="197"/>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row>
    <row r="35" spans="1:99" s="148" customFormat="1" ht="15" customHeight="1" x14ac:dyDescent="0.25">
      <c r="A35" s="416" t="s">
        <v>2</v>
      </c>
      <c r="B35" s="417"/>
      <c r="C35" s="417"/>
      <c r="D35" s="147"/>
      <c r="E35" s="274"/>
      <c r="F35" s="147"/>
      <c r="G35" s="201"/>
      <c r="H35" s="202"/>
      <c r="I35" s="203"/>
      <c r="J35" s="204"/>
      <c r="K35" s="201"/>
      <c r="L35" s="205"/>
      <c r="M35" s="350"/>
      <c r="N35" s="201"/>
      <c r="O35" s="204"/>
      <c r="P35" s="201"/>
      <c r="Q35" s="205"/>
      <c r="R35" s="242"/>
      <c r="S35" s="203"/>
      <c r="T35" s="204"/>
      <c r="U35" s="201"/>
      <c r="V35" s="205"/>
      <c r="W35" s="206"/>
      <c r="X35" s="201"/>
      <c r="Y35" s="204"/>
      <c r="Z35" s="201"/>
      <c r="AA35" s="205"/>
      <c r="AB35" s="202"/>
      <c r="AC35" s="203"/>
      <c r="AD35" s="204"/>
      <c r="AE35" s="201"/>
      <c r="AF35" s="205"/>
      <c r="AG35" s="206"/>
      <c r="AH35" s="203"/>
      <c r="AI35" s="207"/>
      <c r="AJ35" s="201"/>
      <c r="AK35" s="205"/>
      <c r="AL35" s="206"/>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row>
    <row r="36" spans="1:99" s="129" customFormat="1" ht="15" customHeight="1" x14ac:dyDescent="0.25">
      <c r="A36" s="208"/>
      <c r="B36" s="208"/>
      <c r="C36" s="208"/>
      <c r="D36" s="21"/>
      <c r="E36" s="158"/>
      <c r="F36" s="157"/>
      <c r="G36" s="209"/>
      <c r="H36" s="340"/>
      <c r="I36" s="211"/>
      <c r="J36" s="345"/>
      <c r="K36" s="209"/>
      <c r="L36" s="165" t="e">
        <f t="shared" ref="L36:L38" si="35">ABS(K36-I36)/I36</f>
        <v>#DIV/0!</v>
      </c>
      <c r="M36" s="351"/>
      <c r="N36" s="214"/>
      <c r="O36" s="212"/>
      <c r="P36" s="209"/>
      <c r="Q36" s="165" t="e">
        <f t="shared" ref="Q36:Q38" si="36">ABS(P36-N36)/N36</f>
        <v>#DIV/0!</v>
      </c>
      <c r="R36" s="362"/>
      <c r="S36" s="211"/>
      <c r="T36" s="212"/>
      <c r="U36" s="209"/>
      <c r="V36" s="165" t="e">
        <f t="shared" ref="V36:V38" si="37">ABS(U36-S36)/S36</f>
        <v>#DIV/0!</v>
      </c>
      <c r="W36" s="213"/>
      <c r="X36" s="214"/>
      <c r="Y36" s="212"/>
      <c r="Z36" s="209"/>
      <c r="AA36" s="165" t="e">
        <f t="shared" ref="AA36:AA38" si="38">ABS(Z36-X36)/X36</f>
        <v>#DIV/0!</v>
      </c>
      <c r="AB36" s="210"/>
      <c r="AC36" s="211"/>
      <c r="AD36" s="212"/>
      <c r="AE36" s="209"/>
      <c r="AF36" s="165" t="e">
        <f t="shared" ref="AF36:AF38" si="39">ABS(AE36-AC36)/AC36</f>
        <v>#DIV/0!</v>
      </c>
      <c r="AG36" s="213"/>
      <c r="AH36" s="211"/>
      <c r="AI36" s="253"/>
      <c r="AJ36" s="209"/>
      <c r="AK36" s="165" t="e">
        <f t="shared" ref="AK36:AK38" si="40">ABS(AJ36-AH36)/AH36</f>
        <v>#DIV/0!</v>
      </c>
      <c r="AL36" s="25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row>
    <row r="37" spans="1:99" s="129" customFormat="1" ht="15" customHeight="1" x14ac:dyDescent="0.25">
      <c r="A37" s="22"/>
      <c r="B37" s="208"/>
      <c r="C37" s="208"/>
      <c r="D37" s="21"/>
      <c r="E37" s="158"/>
      <c r="F37" s="157"/>
      <c r="G37" s="218"/>
      <c r="H37" s="340"/>
      <c r="I37" s="220"/>
      <c r="J37" s="345"/>
      <c r="K37" s="218"/>
      <c r="L37" s="165" t="e">
        <f t="shared" si="35"/>
        <v>#DIV/0!</v>
      </c>
      <c r="M37" s="352"/>
      <c r="N37" s="223"/>
      <c r="O37" s="221"/>
      <c r="P37" s="218"/>
      <c r="Q37" s="165" t="e">
        <f t="shared" si="36"/>
        <v>#DIV/0!</v>
      </c>
      <c r="R37" s="363"/>
      <c r="S37" s="220"/>
      <c r="T37" s="221"/>
      <c r="U37" s="218"/>
      <c r="V37" s="165" t="e">
        <f t="shared" si="37"/>
        <v>#DIV/0!</v>
      </c>
      <c r="W37" s="222"/>
      <c r="X37" s="223"/>
      <c r="Y37" s="221"/>
      <c r="Z37" s="218"/>
      <c r="AA37" s="165" t="e">
        <f t="shared" si="38"/>
        <v>#DIV/0!</v>
      </c>
      <c r="AB37" s="219"/>
      <c r="AC37" s="220"/>
      <c r="AD37" s="221"/>
      <c r="AE37" s="218"/>
      <c r="AF37" s="165" t="e">
        <f t="shared" si="39"/>
        <v>#DIV/0!</v>
      </c>
      <c r="AG37" s="222"/>
      <c r="AH37" s="220"/>
      <c r="AI37" s="258"/>
      <c r="AJ37" s="218"/>
      <c r="AK37" s="165" t="e">
        <f t="shared" si="40"/>
        <v>#DIV/0!</v>
      </c>
      <c r="AL37" s="260"/>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row>
    <row r="38" spans="1:99" s="129" customFormat="1" ht="15" customHeight="1" x14ac:dyDescent="0.25">
      <c r="A38" s="22"/>
      <c r="B38" s="208"/>
      <c r="C38" s="208"/>
      <c r="D38" s="21"/>
      <c r="E38" s="158"/>
      <c r="F38" s="157"/>
      <c r="G38" s="218"/>
      <c r="H38" s="340"/>
      <c r="I38" s="220"/>
      <c r="J38" s="345"/>
      <c r="K38" s="218"/>
      <c r="L38" s="165" t="e">
        <f t="shared" si="35"/>
        <v>#DIV/0!</v>
      </c>
      <c r="M38" s="352"/>
      <c r="N38" s="223"/>
      <c r="O38" s="221"/>
      <c r="P38" s="218"/>
      <c r="Q38" s="165" t="e">
        <f t="shared" si="36"/>
        <v>#DIV/0!</v>
      </c>
      <c r="R38" s="363"/>
      <c r="S38" s="220"/>
      <c r="T38" s="221"/>
      <c r="U38" s="218"/>
      <c r="V38" s="165" t="e">
        <f t="shared" si="37"/>
        <v>#DIV/0!</v>
      </c>
      <c r="W38" s="222"/>
      <c r="X38" s="223"/>
      <c r="Y38" s="221"/>
      <c r="Z38" s="218"/>
      <c r="AA38" s="165" t="e">
        <f t="shared" si="38"/>
        <v>#DIV/0!</v>
      </c>
      <c r="AB38" s="219"/>
      <c r="AC38" s="220"/>
      <c r="AD38" s="221"/>
      <c r="AE38" s="218"/>
      <c r="AF38" s="165" t="e">
        <f t="shared" si="39"/>
        <v>#DIV/0!</v>
      </c>
      <c r="AG38" s="222"/>
      <c r="AH38" s="220"/>
      <c r="AI38" s="258"/>
      <c r="AJ38" s="218"/>
      <c r="AK38" s="165" t="e">
        <f t="shared" si="40"/>
        <v>#DIV/0!</v>
      </c>
      <c r="AL38" s="260"/>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row>
    <row r="39" spans="1:99" s="276" customFormat="1" ht="15" customHeight="1" x14ac:dyDescent="0.25">
      <c r="A39" s="420" t="s">
        <v>3</v>
      </c>
      <c r="B39" s="421"/>
      <c r="C39" s="421"/>
      <c r="D39" s="147"/>
      <c r="E39" s="274"/>
      <c r="F39" s="147"/>
      <c r="G39" s="265"/>
      <c r="H39" s="267"/>
      <c r="I39" s="269"/>
      <c r="J39" s="268"/>
      <c r="K39" s="265"/>
      <c r="L39" s="275"/>
      <c r="M39" s="355"/>
      <c r="N39" s="265"/>
      <c r="O39" s="268"/>
      <c r="P39" s="265"/>
      <c r="Q39" s="275"/>
      <c r="R39" s="261"/>
      <c r="S39" s="269"/>
      <c r="T39" s="268"/>
      <c r="U39" s="265"/>
      <c r="V39" s="275"/>
      <c r="W39" s="270"/>
      <c r="X39" s="265"/>
      <c r="Y39" s="268"/>
      <c r="Z39" s="265"/>
      <c r="AA39" s="275"/>
      <c r="AB39" s="267"/>
      <c r="AC39" s="269"/>
      <c r="AD39" s="268"/>
      <c r="AE39" s="265"/>
      <c r="AF39" s="275"/>
      <c r="AG39" s="270"/>
      <c r="AH39" s="269"/>
      <c r="AI39" s="271"/>
      <c r="AJ39" s="265"/>
      <c r="AK39" s="275"/>
      <c r="AL39" s="270"/>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row>
    <row r="40" spans="1:99" s="129" customFormat="1" ht="15" customHeight="1" x14ac:dyDescent="0.25">
      <c r="A40" s="22"/>
      <c r="B40" s="22"/>
      <c r="C40" s="159"/>
      <c r="D40" s="21"/>
      <c r="E40" s="158"/>
      <c r="F40" s="157"/>
      <c r="G40" s="218"/>
      <c r="H40" s="340"/>
      <c r="I40" s="220"/>
      <c r="J40" s="345"/>
      <c r="K40" s="218"/>
      <c r="L40" s="165" t="e">
        <f t="shared" ref="L40:L46" si="41">ABS(K40-I40)/I40</f>
        <v>#DIV/0!</v>
      </c>
      <c r="M40" s="352"/>
      <c r="N40" s="223"/>
      <c r="O40" s="221"/>
      <c r="P40" s="218"/>
      <c r="Q40" s="165" t="e">
        <f t="shared" ref="Q40:Q46" si="42">ABS(P40-N40)/N40</f>
        <v>#DIV/0!</v>
      </c>
      <c r="R40" s="363"/>
      <c r="S40" s="220"/>
      <c r="T40" s="221"/>
      <c r="U40" s="218"/>
      <c r="V40" s="165" t="e">
        <f t="shared" ref="V40:V46" si="43">ABS(U40-S40)/S40</f>
        <v>#DIV/0!</v>
      </c>
      <c r="W40" s="222"/>
      <c r="X40" s="223"/>
      <c r="Y40" s="221"/>
      <c r="Z40" s="218"/>
      <c r="AA40" s="165" t="e">
        <f t="shared" ref="AA40:AA46" si="44">ABS(Z40-X40)/X40</f>
        <v>#DIV/0!</v>
      </c>
      <c r="AB40" s="219"/>
      <c r="AC40" s="220"/>
      <c r="AD40" s="221"/>
      <c r="AE40" s="218"/>
      <c r="AF40" s="165" t="e">
        <f t="shared" ref="AF40:AF46" si="45">ABS(AE40-AC40)/AC40</f>
        <v>#DIV/0!</v>
      </c>
      <c r="AG40" s="222"/>
      <c r="AH40" s="220"/>
      <c r="AI40" s="258"/>
      <c r="AJ40" s="218"/>
      <c r="AK40" s="165" t="e">
        <f t="shared" ref="AK40:AK46" si="46">ABS(AJ40-AH40)/AH40</f>
        <v>#DIV/0!</v>
      </c>
      <c r="AL40" s="260"/>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row>
    <row r="41" spans="1:99" s="129" customFormat="1" ht="15" customHeight="1" x14ac:dyDescent="0.25">
      <c r="A41" s="22"/>
      <c r="B41" s="22"/>
      <c r="C41" s="159"/>
      <c r="D41" s="21"/>
      <c r="E41" s="158"/>
      <c r="F41" s="157"/>
      <c r="G41" s="218"/>
      <c r="H41" s="340"/>
      <c r="I41" s="220"/>
      <c r="J41" s="345"/>
      <c r="K41" s="218"/>
      <c r="L41" s="165" t="e">
        <f t="shared" si="41"/>
        <v>#DIV/0!</v>
      </c>
      <c r="M41" s="352"/>
      <c r="N41" s="223"/>
      <c r="O41" s="221"/>
      <c r="P41" s="218"/>
      <c r="Q41" s="165" t="e">
        <f t="shared" si="42"/>
        <v>#DIV/0!</v>
      </c>
      <c r="R41" s="363"/>
      <c r="S41" s="220"/>
      <c r="T41" s="221"/>
      <c r="U41" s="218"/>
      <c r="V41" s="165" t="e">
        <f t="shared" si="43"/>
        <v>#DIV/0!</v>
      </c>
      <c r="W41" s="222"/>
      <c r="X41" s="223"/>
      <c r="Y41" s="221"/>
      <c r="Z41" s="218"/>
      <c r="AA41" s="165" t="e">
        <f t="shared" si="44"/>
        <v>#DIV/0!</v>
      </c>
      <c r="AB41" s="219"/>
      <c r="AC41" s="220"/>
      <c r="AD41" s="221"/>
      <c r="AE41" s="218"/>
      <c r="AF41" s="165" t="e">
        <f t="shared" si="45"/>
        <v>#DIV/0!</v>
      </c>
      <c r="AG41" s="222"/>
      <c r="AH41" s="220"/>
      <c r="AI41" s="258"/>
      <c r="AJ41" s="218"/>
      <c r="AK41" s="165" t="e">
        <f t="shared" si="46"/>
        <v>#DIV/0!</v>
      </c>
      <c r="AL41" s="260"/>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row>
    <row r="42" spans="1:99" s="129" customFormat="1" ht="15" customHeight="1" x14ac:dyDescent="0.25">
      <c r="A42" s="22"/>
      <c r="B42" s="22"/>
      <c r="C42" s="159"/>
      <c r="D42" s="21"/>
      <c r="E42" s="158"/>
      <c r="F42" s="157"/>
      <c r="G42" s="218"/>
      <c r="H42" s="340"/>
      <c r="I42" s="220"/>
      <c r="J42" s="345"/>
      <c r="K42" s="218"/>
      <c r="L42" s="165" t="e">
        <f t="shared" si="41"/>
        <v>#DIV/0!</v>
      </c>
      <c r="M42" s="352"/>
      <c r="N42" s="223"/>
      <c r="O42" s="221"/>
      <c r="P42" s="218"/>
      <c r="Q42" s="165" t="e">
        <f t="shared" si="42"/>
        <v>#DIV/0!</v>
      </c>
      <c r="R42" s="363"/>
      <c r="S42" s="220"/>
      <c r="T42" s="221"/>
      <c r="U42" s="218"/>
      <c r="V42" s="165" t="e">
        <f t="shared" si="43"/>
        <v>#DIV/0!</v>
      </c>
      <c r="W42" s="222"/>
      <c r="X42" s="223"/>
      <c r="Y42" s="221"/>
      <c r="Z42" s="218"/>
      <c r="AA42" s="165" t="e">
        <f t="shared" si="44"/>
        <v>#DIV/0!</v>
      </c>
      <c r="AB42" s="219"/>
      <c r="AC42" s="220"/>
      <c r="AD42" s="221"/>
      <c r="AE42" s="218"/>
      <c r="AF42" s="165" t="e">
        <f t="shared" si="45"/>
        <v>#DIV/0!</v>
      </c>
      <c r="AG42" s="222"/>
      <c r="AH42" s="220"/>
      <c r="AI42" s="258"/>
      <c r="AJ42" s="218"/>
      <c r="AK42" s="165" t="e">
        <f t="shared" si="46"/>
        <v>#DIV/0!</v>
      </c>
      <c r="AL42" s="260"/>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row>
    <row r="43" spans="1:99" s="175" customFormat="1" ht="15" customHeight="1" x14ac:dyDescent="0.25">
      <c r="A43" s="22"/>
      <c r="B43" s="22"/>
      <c r="C43" s="159"/>
      <c r="D43" s="21"/>
      <c r="E43" s="158"/>
      <c r="F43" s="277"/>
      <c r="G43" s="218"/>
      <c r="H43" s="340"/>
      <c r="I43" s="220"/>
      <c r="J43" s="345"/>
      <c r="K43" s="218"/>
      <c r="L43" s="165" t="e">
        <f t="shared" si="41"/>
        <v>#DIV/0!</v>
      </c>
      <c r="M43" s="352"/>
      <c r="N43" s="223"/>
      <c r="O43" s="221"/>
      <c r="P43" s="218"/>
      <c r="Q43" s="165" t="e">
        <f t="shared" si="42"/>
        <v>#DIV/0!</v>
      </c>
      <c r="R43" s="363"/>
      <c r="S43" s="220"/>
      <c r="T43" s="221"/>
      <c r="U43" s="218"/>
      <c r="V43" s="165" t="e">
        <f t="shared" si="43"/>
        <v>#DIV/0!</v>
      </c>
      <c r="W43" s="222"/>
      <c r="X43" s="223"/>
      <c r="Y43" s="221"/>
      <c r="Z43" s="218"/>
      <c r="AA43" s="165" t="e">
        <f t="shared" si="44"/>
        <v>#DIV/0!</v>
      </c>
      <c r="AB43" s="219"/>
      <c r="AC43" s="220"/>
      <c r="AD43" s="221"/>
      <c r="AE43" s="218"/>
      <c r="AF43" s="165" t="e">
        <f t="shared" si="45"/>
        <v>#DIV/0!</v>
      </c>
      <c r="AG43" s="222"/>
      <c r="AH43" s="220"/>
      <c r="AI43" s="172"/>
      <c r="AJ43" s="218"/>
      <c r="AK43" s="165" t="e">
        <f t="shared" si="46"/>
        <v>#DIV/0!</v>
      </c>
      <c r="AL43" s="173"/>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row>
    <row r="44" spans="1:99" s="175" customFormat="1" ht="15" customHeight="1" x14ac:dyDescent="0.25">
      <c r="A44" s="22"/>
      <c r="B44" s="22"/>
      <c r="C44" s="159"/>
      <c r="D44" s="21"/>
      <c r="E44" s="158"/>
      <c r="F44" s="277"/>
      <c r="G44" s="218"/>
      <c r="H44" s="340"/>
      <c r="I44" s="220"/>
      <c r="J44" s="345"/>
      <c r="K44" s="218"/>
      <c r="L44" s="165" t="e">
        <f t="shared" si="41"/>
        <v>#DIV/0!</v>
      </c>
      <c r="M44" s="352"/>
      <c r="N44" s="223"/>
      <c r="O44" s="221"/>
      <c r="P44" s="218"/>
      <c r="Q44" s="165" t="e">
        <f t="shared" si="42"/>
        <v>#DIV/0!</v>
      </c>
      <c r="R44" s="363"/>
      <c r="S44" s="220"/>
      <c r="T44" s="221"/>
      <c r="U44" s="218"/>
      <c r="V44" s="165" t="e">
        <f t="shared" si="43"/>
        <v>#DIV/0!</v>
      </c>
      <c r="W44" s="222"/>
      <c r="X44" s="223"/>
      <c r="Y44" s="221"/>
      <c r="Z44" s="218"/>
      <c r="AA44" s="165" t="e">
        <f t="shared" si="44"/>
        <v>#DIV/0!</v>
      </c>
      <c r="AB44" s="219"/>
      <c r="AC44" s="220"/>
      <c r="AD44" s="221"/>
      <c r="AE44" s="218"/>
      <c r="AF44" s="165" t="e">
        <f t="shared" si="45"/>
        <v>#DIV/0!</v>
      </c>
      <c r="AG44" s="222"/>
      <c r="AH44" s="220"/>
      <c r="AI44" s="172"/>
      <c r="AJ44" s="218"/>
      <c r="AK44" s="165" t="e">
        <f t="shared" si="46"/>
        <v>#DIV/0!</v>
      </c>
      <c r="AL44" s="173"/>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row>
    <row r="45" spans="1:99" s="175" customFormat="1" ht="15" customHeight="1" x14ac:dyDescent="0.25">
      <c r="A45" s="22"/>
      <c r="B45" s="22"/>
      <c r="C45" s="159"/>
      <c r="D45" s="21"/>
      <c r="E45" s="158"/>
      <c r="F45" s="277"/>
      <c r="G45" s="218"/>
      <c r="H45" s="340"/>
      <c r="I45" s="220"/>
      <c r="J45" s="345"/>
      <c r="K45" s="218"/>
      <c r="L45" s="165" t="e">
        <f t="shared" si="41"/>
        <v>#DIV/0!</v>
      </c>
      <c r="M45" s="352"/>
      <c r="N45" s="223"/>
      <c r="O45" s="221"/>
      <c r="P45" s="218"/>
      <c r="Q45" s="165" t="e">
        <f t="shared" si="42"/>
        <v>#DIV/0!</v>
      </c>
      <c r="R45" s="363"/>
      <c r="S45" s="220"/>
      <c r="T45" s="221"/>
      <c r="U45" s="218"/>
      <c r="V45" s="165" t="e">
        <f t="shared" si="43"/>
        <v>#DIV/0!</v>
      </c>
      <c r="W45" s="222"/>
      <c r="X45" s="223"/>
      <c r="Y45" s="221"/>
      <c r="Z45" s="218"/>
      <c r="AA45" s="165" t="e">
        <f t="shared" si="44"/>
        <v>#DIV/0!</v>
      </c>
      <c r="AB45" s="219"/>
      <c r="AC45" s="220"/>
      <c r="AD45" s="221"/>
      <c r="AE45" s="218"/>
      <c r="AF45" s="165" t="e">
        <f t="shared" si="45"/>
        <v>#DIV/0!</v>
      </c>
      <c r="AG45" s="222"/>
      <c r="AH45" s="220"/>
      <c r="AI45" s="172"/>
      <c r="AJ45" s="218"/>
      <c r="AK45" s="165" t="e">
        <f t="shared" si="46"/>
        <v>#DIV/0!</v>
      </c>
      <c r="AL45" s="173"/>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row>
    <row r="46" spans="1:99" s="129" customFormat="1" ht="15" customHeight="1" x14ac:dyDescent="0.25">
      <c r="A46" s="22"/>
      <c r="B46" s="22"/>
      <c r="C46" s="159"/>
      <c r="D46" s="278"/>
      <c r="E46" s="158"/>
      <c r="F46" s="277"/>
      <c r="G46" s="279"/>
      <c r="H46" s="340"/>
      <c r="I46" s="281"/>
      <c r="J46" s="345"/>
      <c r="K46" s="279"/>
      <c r="L46" s="165" t="e">
        <f t="shared" si="41"/>
        <v>#DIV/0!</v>
      </c>
      <c r="M46" s="356"/>
      <c r="N46" s="284"/>
      <c r="O46" s="282"/>
      <c r="P46" s="279"/>
      <c r="Q46" s="165" t="e">
        <f t="shared" si="42"/>
        <v>#DIV/0!</v>
      </c>
      <c r="R46" s="366"/>
      <c r="S46" s="281"/>
      <c r="T46" s="282"/>
      <c r="U46" s="279"/>
      <c r="V46" s="165" t="e">
        <f t="shared" si="43"/>
        <v>#DIV/0!</v>
      </c>
      <c r="W46" s="283"/>
      <c r="X46" s="284"/>
      <c r="Y46" s="282"/>
      <c r="Z46" s="279"/>
      <c r="AA46" s="165" t="e">
        <f t="shared" si="44"/>
        <v>#DIV/0!</v>
      </c>
      <c r="AB46" s="280"/>
      <c r="AC46" s="281"/>
      <c r="AD46" s="282"/>
      <c r="AE46" s="279"/>
      <c r="AF46" s="165" t="e">
        <f t="shared" si="45"/>
        <v>#DIV/0!</v>
      </c>
      <c r="AG46" s="283"/>
      <c r="AH46" s="281"/>
      <c r="AI46" s="285"/>
      <c r="AJ46" s="279"/>
      <c r="AK46" s="165" t="e">
        <f t="shared" si="46"/>
        <v>#DIV/0!</v>
      </c>
      <c r="AL46" s="286"/>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row>
    <row r="47" spans="1:99" ht="13.5" thickBot="1" x14ac:dyDescent="0.25">
      <c r="B47" s="369" t="s">
        <v>180</v>
      </c>
      <c r="D47" s="289" t="s">
        <v>180</v>
      </c>
      <c r="G47" s="289"/>
      <c r="H47" s="291"/>
      <c r="I47" s="292"/>
      <c r="J47" s="293"/>
      <c r="K47" s="289"/>
      <c r="L47" s="294"/>
      <c r="M47" s="357"/>
      <c r="N47" s="289"/>
      <c r="O47" s="293"/>
      <c r="P47" s="289"/>
      <c r="Q47" s="294"/>
      <c r="R47" s="357"/>
      <c r="S47" s="289"/>
      <c r="T47" s="293"/>
      <c r="U47" s="289"/>
      <c r="V47" s="294"/>
      <c r="W47" s="289"/>
      <c r="X47" s="289"/>
      <c r="Y47" s="293"/>
      <c r="Z47" s="289"/>
      <c r="AA47" s="294"/>
      <c r="AB47" s="54"/>
      <c r="AC47" s="289"/>
      <c r="AD47" s="293"/>
      <c r="AE47" s="289"/>
      <c r="AF47" s="294"/>
      <c r="AG47" s="289"/>
      <c r="AH47" s="289"/>
      <c r="AI47" s="293"/>
      <c r="AJ47" s="289"/>
      <c r="AK47" s="294"/>
      <c r="AL47" s="289"/>
    </row>
    <row r="48" spans="1:99" ht="13.5" thickTop="1" x14ac:dyDescent="0.2">
      <c r="B48" s="367" t="s">
        <v>209</v>
      </c>
      <c r="D48" s="289" t="s">
        <v>254</v>
      </c>
      <c r="G48" s="289"/>
      <c r="H48" s="291"/>
      <c r="I48" s="292"/>
      <c r="J48" s="293"/>
      <c r="K48" s="289"/>
      <c r="L48" s="294"/>
      <c r="M48" s="357"/>
      <c r="N48" s="289"/>
      <c r="O48" s="293"/>
      <c r="P48" s="289"/>
      <c r="Q48" s="294"/>
      <c r="R48" s="357"/>
      <c r="S48" s="289"/>
      <c r="T48" s="293"/>
      <c r="U48" s="289"/>
      <c r="V48" s="294"/>
      <c r="W48" s="289"/>
      <c r="X48" s="289"/>
      <c r="Y48" s="293"/>
      <c r="Z48" s="289"/>
      <c r="AA48" s="294"/>
      <c r="AB48" s="54"/>
      <c r="AC48" s="289"/>
      <c r="AD48" s="293"/>
      <c r="AE48" s="289"/>
      <c r="AF48" s="294"/>
      <c r="AG48" s="289"/>
      <c r="AH48" s="289"/>
      <c r="AI48" s="293"/>
      <c r="AJ48" s="289"/>
      <c r="AK48" s="294"/>
      <c r="AL48" s="289"/>
    </row>
    <row r="49" spans="2:38" x14ac:dyDescent="0.2">
      <c r="B49" s="368" t="s">
        <v>27</v>
      </c>
      <c r="D49" s="289" t="s">
        <v>178</v>
      </c>
      <c r="G49" s="289"/>
      <c r="H49" s="291"/>
      <c r="I49" s="292"/>
      <c r="J49" s="293"/>
      <c r="K49" s="289"/>
      <c r="L49" s="294"/>
      <c r="M49" s="357"/>
      <c r="N49" s="289"/>
      <c r="O49" s="293"/>
      <c r="P49" s="289"/>
      <c r="Q49" s="294"/>
      <c r="R49" s="357"/>
      <c r="S49" s="289"/>
      <c r="T49" s="293"/>
      <c r="U49" s="289"/>
      <c r="V49" s="294"/>
      <c r="W49" s="289"/>
      <c r="X49" s="289"/>
      <c r="Y49" s="293"/>
      <c r="Z49" s="289"/>
      <c r="AA49" s="294"/>
      <c r="AB49" s="54"/>
      <c r="AC49" s="289"/>
      <c r="AD49" s="293"/>
      <c r="AE49" s="289"/>
      <c r="AF49" s="294"/>
      <c r="AG49" s="289"/>
      <c r="AH49" s="289"/>
      <c r="AI49" s="293"/>
      <c r="AJ49" s="289"/>
      <c r="AK49" s="294"/>
      <c r="AL49" s="289"/>
    </row>
    <row r="50" spans="2:38" x14ac:dyDescent="0.2">
      <c r="B50" s="370" t="s">
        <v>210</v>
      </c>
      <c r="D50" s="289" t="s">
        <v>179</v>
      </c>
      <c r="G50" s="289"/>
      <c r="H50" s="291"/>
      <c r="I50" s="292"/>
      <c r="J50" s="293"/>
      <c r="K50" s="289"/>
      <c r="L50" s="294"/>
      <c r="M50" s="357"/>
      <c r="N50" s="289"/>
      <c r="O50" s="293"/>
      <c r="P50" s="289"/>
      <c r="Q50" s="294"/>
      <c r="R50" s="357"/>
      <c r="S50" s="289"/>
      <c r="T50" s="293"/>
      <c r="U50" s="289"/>
      <c r="V50" s="294"/>
      <c r="W50" s="289"/>
      <c r="X50" s="289"/>
      <c r="Y50" s="293"/>
      <c r="Z50" s="289"/>
      <c r="AA50" s="294"/>
      <c r="AB50" s="54"/>
      <c r="AC50" s="289"/>
      <c r="AD50" s="293"/>
      <c r="AE50" s="289"/>
      <c r="AF50" s="294"/>
      <c r="AG50" s="289"/>
      <c r="AH50" s="289"/>
      <c r="AI50" s="293"/>
      <c r="AJ50" s="289"/>
      <c r="AK50" s="294"/>
      <c r="AL50" s="289"/>
    </row>
    <row r="51" spans="2:38" x14ac:dyDescent="0.2">
      <c r="D51" s="289" t="s">
        <v>114</v>
      </c>
      <c r="G51" s="289"/>
      <c r="H51" s="291"/>
      <c r="I51" s="292"/>
      <c r="J51" s="293"/>
      <c r="K51" s="289"/>
      <c r="L51" s="294"/>
      <c r="M51" s="289"/>
      <c r="N51" s="289"/>
      <c r="O51" s="293"/>
      <c r="P51" s="289"/>
      <c r="Q51" s="294"/>
      <c r="R51" s="357"/>
      <c r="S51" s="289"/>
      <c r="T51" s="293"/>
      <c r="U51" s="289"/>
      <c r="V51" s="294"/>
      <c r="W51" s="289"/>
      <c r="X51" s="289"/>
      <c r="Y51" s="293"/>
      <c r="Z51" s="289"/>
      <c r="AA51" s="294"/>
      <c r="AB51" s="54"/>
      <c r="AC51" s="289"/>
      <c r="AD51" s="293"/>
      <c r="AE51" s="289"/>
      <c r="AF51" s="294"/>
      <c r="AG51" s="289"/>
      <c r="AH51" s="289"/>
      <c r="AI51" s="293"/>
      <c r="AJ51" s="289"/>
      <c r="AK51" s="294"/>
      <c r="AL51" s="289"/>
    </row>
    <row r="52" spans="2:38" x14ac:dyDescent="0.2">
      <c r="G52" s="289"/>
      <c r="H52" s="291"/>
      <c r="I52" s="292"/>
      <c r="J52" s="293"/>
      <c r="K52" s="289"/>
      <c r="L52" s="294"/>
      <c r="M52" s="289"/>
      <c r="N52" s="289"/>
      <c r="O52" s="293"/>
      <c r="P52" s="289"/>
      <c r="Q52" s="294"/>
      <c r="R52" s="357"/>
      <c r="S52" s="289"/>
      <c r="T52" s="293"/>
      <c r="U52" s="289"/>
      <c r="V52" s="294"/>
      <c r="W52" s="289"/>
      <c r="X52" s="289"/>
      <c r="Y52" s="293"/>
      <c r="Z52" s="289"/>
      <c r="AA52" s="294"/>
      <c r="AB52" s="54"/>
      <c r="AC52" s="289"/>
      <c r="AD52" s="293"/>
      <c r="AE52" s="289"/>
      <c r="AF52" s="294"/>
      <c r="AG52" s="289"/>
      <c r="AH52" s="289"/>
      <c r="AI52" s="293"/>
      <c r="AJ52" s="289"/>
      <c r="AK52" s="294"/>
      <c r="AL52" s="289"/>
    </row>
    <row r="53" spans="2:38" x14ac:dyDescent="0.2">
      <c r="G53" s="289"/>
      <c r="H53" s="291"/>
      <c r="I53" s="292"/>
      <c r="J53" s="293"/>
      <c r="K53" s="289"/>
      <c r="L53" s="294"/>
      <c r="M53" s="289"/>
      <c r="N53" s="289"/>
      <c r="O53" s="293"/>
      <c r="P53" s="289"/>
      <c r="Q53" s="294"/>
      <c r="R53" s="357"/>
      <c r="S53" s="289"/>
      <c r="T53" s="293"/>
      <c r="U53" s="289"/>
      <c r="V53" s="294"/>
      <c r="W53" s="289"/>
      <c r="X53" s="289"/>
      <c r="Y53" s="293"/>
      <c r="Z53" s="289"/>
      <c r="AA53" s="294"/>
      <c r="AB53" s="54"/>
      <c r="AC53" s="289"/>
      <c r="AD53" s="293"/>
      <c r="AE53" s="289"/>
      <c r="AF53" s="294"/>
      <c r="AG53" s="289"/>
      <c r="AH53" s="289"/>
      <c r="AI53" s="293"/>
      <c r="AJ53" s="289"/>
      <c r="AK53" s="294"/>
      <c r="AL53" s="289"/>
    </row>
    <row r="54" spans="2:38" x14ac:dyDescent="0.2">
      <c r="G54" s="289"/>
      <c r="H54" s="291"/>
      <c r="I54" s="292"/>
      <c r="J54" s="293"/>
      <c r="K54" s="289"/>
      <c r="L54" s="294"/>
      <c r="M54" s="289"/>
      <c r="N54" s="289"/>
      <c r="O54" s="293"/>
      <c r="P54" s="289"/>
      <c r="Q54" s="294"/>
      <c r="R54" s="357"/>
      <c r="S54" s="289"/>
      <c r="T54" s="293"/>
      <c r="U54" s="289"/>
      <c r="V54" s="294"/>
      <c r="W54" s="289"/>
      <c r="X54" s="289"/>
      <c r="Y54" s="293"/>
      <c r="Z54" s="289"/>
      <c r="AA54" s="294"/>
      <c r="AB54" s="54"/>
      <c r="AC54" s="289"/>
      <c r="AD54" s="293"/>
      <c r="AE54" s="289"/>
      <c r="AF54" s="294"/>
      <c r="AG54" s="289"/>
      <c r="AH54" s="289"/>
      <c r="AI54" s="293"/>
      <c r="AJ54" s="289"/>
      <c r="AK54" s="294"/>
      <c r="AL54" s="289"/>
    </row>
    <row r="55" spans="2:38" x14ac:dyDescent="0.2">
      <c r="G55" s="289"/>
      <c r="H55" s="291"/>
      <c r="I55" s="292"/>
      <c r="J55" s="293"/>
      <c r="K55" s="289"/>
      <c r="L55" s="294"/>
      <c r="M55" s="289"/>
      <c r="N55" s="289"/>
      <c r="O55" s="293"/>
      <c r="P55" s="289"/>
      <c r="Q55" s="294"/>
      <c r="R55" s="357"/>
      <c r="S55" s="289"/>
      <c r="T55" s="293"/>
      <c r="U55" s="289"/>
      <c r="V55" s="294"/>
      <c r="W55" s="289"/>
      <c r="X55" s="289"/>
      <c r="Y55" s="293"/>
      <c r="Z55" s="289"/>
      <c r="AA55" s="294"/>
      <c r="AB55" s="54"/>
      <c r="AC55" s="289"/>
      <c r="AD55" s="293"/>
      <c r="AE55" s="289"/>
      <c r="AF55" s="294"/>
      <c r="AG55" s="289"/>
      <c r="AH55" s="289"/>
      <c r="AI55" s="293"/>
      <c r="AJ55" s="289"/>
      <c r="AK55" s="294"/>
      <c r="AL55" s="289"/>
    </row>
    <row r="56" spans="2:38" x14ac:dyDescent="0.2">
      <c r="G56" s="289"/>
      <c r="H56" s="291"/>
      <c r="I56" s="292"/>
      <c r="J56" s="293"/>
      <c r="K56" s="289"/>
      <c r="L56" s="294"/>
      <c r="M56" s="289"/>
      <c r="N56" s="289"/>
      <c r="O56" s="293"/>
      <c r="P56" s="289"/>
      <c r="Q56" s="294"/>
      <c r="R56" s="357"/>
      <c r="S56" s="289"/>
      <c r="T56" s="293"/>
      <c r="U56" s="289"/>
      <c r="V56" s="294"/>
      <c r="W56" s="289"/>
      <c r="X56" s="289"/>
      <c r="Y56" s="293"/>
      <c r="Z56" s="289"/>
      <c r="AA56" s="294"/>
      <c r="AB56" s="54"/>
      <c r="AC56" s="289"/>
      <c r="AD56" s="293"/>
      <c r="AE56" s="289"/>
      <c r="AF56" s="294"/>
      <c r="AG56" s="289"/>
      <c r="AH56" s="289"/>
      <c r="AI56" s="293"/>
      <c r="AJ56" s="289"/>
      <c r="AK56" s="294"/>
      <c r="AL56" s="289"/>
    </row>
    <row r="57" spans="2:38" x14ac:dyDescent="0.2">
      <c r="G57" s="289"/>
      <c r="H57" s="291"/>
      <c r="I57" s="292"/>
      <c r="J57" s="293"/>
      <c r="K57" s="289"/>
      <c r="L57" s="294"/>
      <c r="M57" s="289"/>
      <c r="N57" s="289"/>
      <c r="O57" s="293"/>
      <c r="P57" s="289"/>
      <c r="Q57" s="294"/>
      <c r="R57" s="357"/>
      <c r="S57" s="289"/>
      <c r="T57" s="293"/>
      <c r="U57" s="289"/>
      <c r="V57" s="294"/>
      <c r="W57" s="289"/>
      <c r="X57" s="289"/>
      <c r="Y57" s="293"/>
      <c r="Z57" s="289"/>
      <c r="AA57" s="294"/>
      <c r="AB57" s="54"/>
      <c r="AC57" s="289"/>
      <c r="AD57" s="293"/>
      <c r="AE57" s="289"/>
      <c r="AF57" s="294"/>
      <c r="AG57" s="289"/>
      <c r="AH57" s="289"/>
      <c r="AI57" s="293"/>
      <c r="AJ57" s="289"/>
      <c r="AK57" s="294"/>
      <c r="AL57" s="289"/>
    </row>
    <row r="58" spans="2:38" x14ac:dyDescent="0.2">
      <c r="G58" s="289"/>
      <c r="H58" s="291"/>
      <c r="I58" s="292"/>
      <c r="J58" s="293"/>
      <c r="K58" s="289"/>
      <c r="L58" s="294"/>
      <c r="M58" s="289"/>
      <c r="N58" s="289"/>
      <c r="O58" s="293"/>
      <c r="P58" s="289"/>
      <c r="Q58" s="294"/>
      <c r="R58" s="357"/>
      <c r="S58" s="289"/>
      <c r="T58" s="293"/>
      <c r="U58" s="289"/>
      <c r="V58" s="294"/>
      <c r="W58" s="289"/>
      <c r="X58" s="289"/>
      <c r="Y58" s="293"/>
      <c r="Z58" s="289"/>
      <c r="AA58" s="294"/>
      <c r="AB58" s="54"/>
      <c r="AC58" s="289"/>
      <c r="AD58" s="293"/>
      <c r="AE58" s="289"/>
      <c r="AF58" s="294"/>
      <c r="AG58" s="289"/>
      <c r="AH58" s="289"/>
      <c r="AI58" s="293"/>
      <c r="AJ58" s="289"/>
      <c r="AK58" s="294"/>
      <c r="AL58" s="289"/>
    </row>
    <row r="59" spans="2:38" x14ac:dyDescent="0.2">
      <c r="G59" s="289"/>
      <c r="H59" s="291"/>
      <c r="I59" s="292"/>
      <c r="J59" s="293"/>
      <c r="K59" s="289"/>
      <c r="L59" s="294"/>
      <c r="M59" s="289"/>
      <c r="N59" s="289"/>
      <c r="O59" s="293"/>
      <c r="P59" s="289"/>
      <c r="Q59" s="294"/>
      <c r="R59" s="357"/>
      <c r="S59" s="289"/>
      <c r="T59" s="293"/>
      <c r="U59" s="289"/>
      <c r="V59" s="294"/>
      <c r="W59" s="289"/>
      <c r="X59" s="289"/>
      <c r="Y59" s="293"/>
      <c r="Z59" s="289"/>
      <c r="AA59" s="294"/>
      <c r="AB59" s="54"/>
      <c r="AC59" s="289"/>
      <c r="AD59" s="293"/>
      <c r="AE59" s="289"/>
      <c r="AF59" s="294"/>
      <c r="AG59" s="289"/>
      <c r="AH59" s="289"/>
      <c r="AI59" s="293"/>
      <c r="AJ59" s="289"/>
      <c r="AK59" s="294"/>
      <c r="AL59" s="289"/>
    </row>
    <row r="60" spans="2:38" x14ac:dyDescent="0.2">
      <c r="G60" s="289"/>
      <c r="H60" s="291"/>
      <c r="I60" s="292"/>
      <c r="J60" s="293"/>
      <c r="K60" s="289"/>
      <c r="L60" s="294"/>
      <c r="M60" s="289"/>
      <c r="N60" s="289"/>
      <c r="O60" s="293"/>
      <c r="P60" s="289"/>
      <c r="Q60" s="294"/>
      <c r="R60" s="357"/>
      <c r="S60" s="289"/>
      <c r="T60" s="293"/>
      <c r="U60" s="289"/>
      <c r="V60" s="294"/>
      <c r="W60" s="289"/>
      <c r="X60" s="289"/>
      <c r="Y60" s="293"/>
      <c r="Z60" s="289"/>
      <c r="AA60" s="294"/>
      <c r="AB60" s="54"/>
      <c r="AC60" s="289"/>
      <c r="AD60" s="293"/>
      <c r="AE60" s="289"/>
      <c r="AF60" s="294"/>
      <c r="AG60" s="289"/>
      <c r="AH60" s="289"/>
      <c r="AI60" s="293"/>
      <c r="AJ60" s="289"/>
      <c r="AK60" s="294"/>
      <c r="AL60" s="289"/>
    </row>
    <row r="61" spans="2:38" x14ac:dyDescent="0.2">
      <c r="G61" s="289"/>
      <c r="H61" s="291"/>
      <c r="I61" s="292"/>
      <c r="J61" s="293"/>
      <c r="K61" s="289"/>
      <c r="L61" s="294"/>
      <c r="M61" s="289"/>
      <c r="N61" s="289"/>
      <c r="O61" s="293"/>
      <c r="P61" s="289"/>
      <c r="Q61" s="294"/>
      <c r="R61" s="357"/>
      <c r="S61" s="289"/>
      <c r="T61" s="293"/>
      <c r="U61" s="289"/>
      <c r="V61" s="294"/>
      <c r="W61" s="289"/>
      <c r="X61" s="289"/>
      <c r="Y61" s="293"/>
      <c r="Z61" s="289"/>
      <c r="AA61" s="294"/>
      <c r="AB61" s="54"/>
      <c r="AC61" s="289"/>
      <c r="AD61" s="293"/>
      <c r="AE61" s="289"/>
      <c r="AF61" s="294"/>
      <c r="AG61" s="289"/>
      <c r="AH61" s="289"/>
      <c r="AI61" s="293"/>
      <c r="AJ61" s="289"/>
      <c r="AK61" s="294"/>
      <c r="AL61" s="289"/>
    </row>
    <row r="62" spans="2:38" x14ac:dyDescent="0.2">
      <c r="G62" s="289"/>
      <c r="H62" s="291"/>
      <c r="I62" s="292"/>
      <c r="J62" s="293"/>
      <c r="K62" s="289"/>
      <c r="L62" s="294"/>
      <c r="M62" s="289"/>
      <c r="N62" s="289"/>
      <c r="O62" s="293"/>
      <c r="P62" s="289"/>
      <c r="Q62" s="294"/>
      <c r="R62" s="357"/>
      <c r="S62" s="289"/>
      <c r="T62" s="293"/>
      <c r="U62" s="289"/>
      <c r="V62" s="294"/>
      <c r="W62" s="289"/>
      <c r="X62" s="289"/>
      <c r="Y62" s="293"/>
      <c r="Z62" s="289"/>
      <c r="AA62" s="294"/>
      <c r="AB62" s="54"/>
      <c r="AC62" s="289"/>
      <c r="AD62" s="293"/>
      <c r="AE62" s="289"/>
      <c r="AF62" s="294"/>
      <c r="AG62" s="289"/>
      <c r="AH62" s="289"/>
      <c r="AI62" s="293"/>
      <c r="AJ62" s="289"/>
      <c r="AK62" s="294"/>
      <c r="AL62" s="289"/>
    </row>
    <row r="63" spans="2:38" x14ac:dyDescent="0.2">
      <c r="G63" s="289"/>
      <c r="H63" s="291"/>
      <c r="I63" s="292"/>
      <c r="J63" s="293"/>
      <c r="K63" s="289"/>
      <c r="L63" s="294"/>
      <c r="M63" s="289"/>
      <c r="N63" s="289"/>
      <c r="O63" s="293"/>
      <c r="P63" s="289"/>
      <c r="Q63" s="294"/>
      <c r="R63" s="357"/>
      <c r="S63" s="289"/>
      <c r="T63" s="293"/>
      <c r="U63" s="289"/>
      <c r="V63" s="294"/>
      <c r="W63" s="289"/>
      <c r="X63" s="289"/>
      <c r="Y63" s="293"/>
      <c r="Z63" s="289"/>
      <c r="AA63" s="294"/>
      <c r="AB63" s="54"/>
      <c r="AC63" s="289"/>
      <c r="AD63" s="293"/>
      <c r="AE63" s="289"/>
      <c r="AF63" s="294"/>
      <c r="AG63" s="289"/>
      <c r="AH63" s="289"/>
      <c r="AI63" s="293"/>
      <c r="AJ63" s="289"/>
      <c r="AK63" s="294"/>
      <c r="AL63" s="289"/>
    </row>
    <row r="64" spans="2:38" x14ac:dyDescent="0.2">
      <c r="G64" s="289"/>
      <c r="H64" s="291"/>
      <c r="I64" s="292"/>
      <c r="J64" s="293"/>
      <c r="K64" s="289"/>
      <c r="L64" s="294"/>
      <c r="M64" s="289"/>
      <c r="N64" s="289"/>
      <c r="O64" s="293"/>
      <c r="P64" s="289"/>
      <c r="Q64" s="294"/>
      <c r="R64" s="357"/>
      <c r="S64" s="289"/>
      <c r="T64" s="293"/>
      <c r="U64" s="289"/>
      <c r="V64" s="294"/>
      <c r="W64" s="289"/>
      <c r="X64" s="289"/>
      <c r="Y64" s="293"/>
      <c r="Z64" s="289"/>
      <c r="AA64" s="294"/>
      <c r="AB64" s="54"/>
      <c r="AC64" s="289"/>
      <c r="AD64" s="293"/>
      <c r="AE64" s="289"/>
      <c r="AF64" s="294"/>
      <c r="AG64" s="289"/>
      <c r="AH64" s="289"/>
      <c r="AI64" s="293"/>
      <c r="AJ64" s="289"/>
      <c r="AK64" s="294"/>
      <c r="AL64" s="289"/>
    </row>
    <row r="65" spans="7:38" x14ac:dyDescent="0.2">
      <c r="G65" s="289"/>
      <c r="H65" s="291"/>
      <c r="I65" s="292"/>
      <c r="J65" s="293"/>
      <c r="K65" s="289"/>
      <c r="L65" s="294"/>
      <c r="M65" s="289"/>
      <c r="N65" s="289"/>
      <c r="O65" s="293"/>
      <c r="P65" s="289"/>
      <c r="Q65" s="294"/>
      <c r="R65" s="357"/>
      <c r="S65" s="289"/>
      <c r="T65" s="293"/>
      <c r="U65" s="289"/>
      <c r="V65" s="294"/>
      <c r="W65" s="289"/>
      <c r="X65" s="289"/>
      <c r="Y65" s="293"/>
      <c r="Z65" s="289"/>
      <c r="AA65" s="294"/>
      <c r="AB65" s="54"/>
      <c r="AC65" s="289"/>
      <c r="AD65" s="293"/>
      <c r="AE65" s="289"/>
      <c r="AF65" s="294"/>
      <c r="AG65" s="289"/>
      <c r="AH65" s="289"/>
      <c r="AI65" s="293"/>
      <c r="AJ65" s="289"/>
      <c r="AK65" s="294"/>
      <c r="AL65" s="289"/>
    </row>
    <row r="66" spans="7:38" x14ac:dyDescent="0.2">
      <c r="G66" s="289"/>
      <c r="H66" s="291"/>
      <c r="I66" s="292"/>
      <c r="J66" s="293"/>
      <c r="K66" s="289"/>
      <c r="L66" s="294"/>
      <c r="M66" s="289"/>
      <c r="N66" s="289"/>
      <c r="O66" s="293"/>
      <c r="P66" s="289"/>
      <c r="Q66" s="294"/>
      <c r="R66" s="357"/>
      <c r="S66" s="289"/>
      <c r="T66" s="293"/>
      <c r="U66" s="289"/>
      <c r="V66" s="294"/>
      <c r="W66" s="289"/>
      <c r="X66" s="289"/>
      <c r="Y66" s="293"/>
      <c r="Z66" s="289"/>
      <c r="AA66" s="294"/>
      <c r="AB66" s="54"/>
      <c r="AC66" s="289"/>
      <c r="AD66" s="293"/>
      <c r="AE66" s="289"/>
      <c r="AF66" s="294"/>
      <c r="AG66" s="289"/>
      <c r="AH66" s="289"/>
      <c r="AI66" s="293"/>
      <c r="AJ66" s="289"/>
      <c r="AK66" s="294"/>
      <c r="AL66" s="289"/>
    </row>
    <row r="67" spans="7:38" x14ac:dyDescent="0.2">
      <c r="G67" s="289"/>
      <c r="H67" s="291"/>
      <c r="I67" s="292"/>
      <c r="J67" s="293"/>
      <c r="K67" s="289"/>
      <c r="L67" s="294"/>
      <c r="M67" s="289"/>
      <c r="N67" s="289"/>
      <c r="O67" s="293"/>
      <c r="P67" s="289"/>
      <c r="Q67" s="294"/>
      <c r="R67" s="357"/>
      <c r="S67" s="289"/>
      <c r="T67" s="293"/>
      <c r="U67" s="289"/>
      <c r="V67" s="294"/>
      <c r="W67" s="289"/>
      <c r="X67" s="289"/>
      <c r="Y67" s="293"/>
      <c r="Z67" s="289"/>
      <c r="AA67" s="294"/>
      <c r="AB67" s="54"/>
      <c r="AC67" s="289"/>
      <c r="AD67" s="293"/>
      <c r="AE67" s="289"/>
      <c r="AF67" s="294"/>
      <c r="AG67" s="289"/>
      <c r="AH67" s="289"/>
      <c r="AI67" s="293"/>
      <c r="AJ67" s="289"/>
      <c r="AK67" s="294"/>
      <c r="AL67" s="289"/>
    </row>
    <row r="68" spans="7:38" x14ac:dyDescent="0.2">
      <c r="G68" s="289"/>
      <c r="H68" s="291"/>
      <c r="I68" s="292"/>
      <c r="J68" s="293"/>
      <c r="K68" s="289"/>
      <c r="L68" s="294"/>
      <c r="M68" s="289"/>
      <c r="N68" s="289"/>
      <c r="O68" s="293"/>
      <c r="P68" s="289"/>
      <c r="Q68" s="294"/>
      <c r="R68" s="357"/>
      <c r="S68" s="289"/>
      <c r="T68" s="293"/>
      <c r="U68" s="289"/>
      <c r="V68" s="294"/>
      <c r="W68" s="289"/>
      <c r="X68" s="289"/>
      <c r="Y68" s="293"/>
      <c r="Z68" s="289"/>
      <c r="AA68" s="294"/>
      <c r="AB68" s="54"/>
      <c r="AC68" s="289"/>
      <c r="AD68" s="293"/>
      <c r="AE68" s="289"/>
      <c r="AF68" s="294"/>
      <c r="AG68" s="289"/>
      <c r="AH68" s="289"/>
      <c r="AI68" s="293"/>
      <c r="AJ68" s="289"/>
      <c r="AK68" s="294"/>
      <c r="AL68" s="289"/>
    </row>
    <row r="69" spans="7:38" x14ac:dyDescent="0.2">
      <c r="G69" s="289"/>
      <c r="H69" s="291"/>
      <c r="I69" s="292"/>
      <c r="J69" s="293"/>
      <c r="K69" s="289"/>
      <c r="L69" s="294"/>
      <c r="M69" s="289"/>
      <c r="N69" s="289"/>
      <c r="O69" s="293"/>
      <c r="P69" s="289"/>
      <c r="Q69" s="294"/>
      <c r="R69" s="357"/>
      <c r="S69" s="289"/>
      <c r="T69" s="293"/>
      <c r="U69" s="289"/>
      <c r="V69" s="294"/>
      <c r="W69" s="289"/>
      <c r="X69" s="289"/>
      <c r="Y69" s="293"/>
      <c r="Z69" s="289"/>
      <c r="AA69" s="294"/>
      <c r="AB69" s="54"/>
      <c r="AC69" s="289"/>
      <c r="AD69" s="293"/>
      <c r="AE69" s="289"/>
      <c r="AF69" s="294"/>
      <c r="AG69" s="289"/>
      <c r="AH69" s="289"/>
      <c r="AI69" s="293"/>
      <c r="AJ69" s="289"/>
      <c r="AK69" s="294"/>
      <c r="AL69" s="289"/>
    </row>
    <row r="70" spans="7:38" x14ac:dyDescent="0.2">
      <c r="G70" s="289"/>
      <c r="H70" s="291"/>
      <c r="I70" s="292"/>
      <c r="J70" s="293"/>
      <c r="K70" s="289"/>
      <c r="L70" s="294"/>
      <c r="M70" s="289"/>
      <c r="N70" s="289"/>
      <c r="O70" s="293"/>
      <c r="P70" s="289"/>
      <c r="Q70" s="294"/>
      <c r="R70" s="357"/>
      <c r="S70" s="289"/>
      <c r="T70" s="293"/>
      <c r="U70" s="289"/>
      <c r="V70" s="294"/>
      <c r="W70" s="289"/>
      <c r="X70" s="289"/>
      <c r="Y70" s="293"/>
      <c r="Z70" s="289"/>
      <c r="AA70" s="294"/>
      <c r="AB70" s="54"/>
      <c r="AC70" s="289"/>
      <c r="AD70" s="293"/>
      <c r="AE70" s="289"/>
      <c r="AF70" s="294"/>
      <c r="AG70" s="289"/>
      <c r="AH70" s="289"/>
      <c r="AI70" s="293"/>
      <c r="AJ70" s="289"/>
      <c r="AK70" s="294"/>
      <c r="AL70" s="289"/>
    </row>
    <row r="71" spans="7:38" x14ac:dyDescent="0.2">
      <c r="G71" s="289"/>
      <c r="H71" s="291"/>
      <c r="I71" s="292"/>
      <c r="J71" s="293"/>
      <c r="K71" s="289"/>
      <c r="L71" s="294"/>
      <c r="M71" s="289"/>
      <c r="N71" s="289"/>
      <c r="O71" s="293"/>
      <c r="P71" s="289"/>
      <c r="Q71" s="294"/>
      <c r="R71" s="357"/>
      <c r="S71" s="289"/>
      <c r="T71" s="293"/>
      <c r="U71" s="289"/>
      <c r="V71" s="294"/>
      <c r="W71" s="289"/>
      <c r="X71" s="289"/>
      <c r="Y71" s="293"/>
      <c r="Z71" s="289"/>
      <c r="AA71" s="294"/>
      <c r="AB71" s="54"/>
      <c r="AC71" s="289"/>
      <c r="AD71" s="293"/>
      <c r="AE71" s="289"/>
      <c r="AF71" s="294"/>
      <c r="AG71" s="289"/>
      <c r="AH71" s="289"/>
      <c r="AI71" s="293"/>
      <c r="AJ71" s="289"/>
      <c r="AK71" s="294"/>
      <c r="AL71" s="289"/>
    </row>
    <row r="72" spans="7:38" x14ac:dyDescent="0.2">
      <c r="G72" s="289"/>
      <c r="H72" s="291"/>
      <c r="I72" s="292"/>
      <c r="J72" s="293"/>
      <c r="K72" s="289"/>
      <c r="L72" s="294"/>
      <c r="M72" s="289"/>
      <c r="N72" s="289"/>
      <c r="O72" s="293"/>
      <c r="P72" s="289"/>
      <c r="Q72" s="294"/>
      <c r="R72" s="357"/>
      <c r="S72" s="289"/>
      <c r="T72" s="293"/>
      <c r="U72" s="289"/>
      <c r="V72" s="294"/>
      <c r="W72" s="289"/>
      <c r="X72" s="289"/>
      <c r="Y72" s="293"/>
      <c r="Z72" s="289"/>
      <c r="AA72" s="294"/>
      <c r="AB72" s="54"/>
      <c r="AC72" s="289"/>
      <c r="AD72" s="293"/>
      <c r="AE72" s="289"/>
      <c r="AF72" s="294"/>
      <c r="AG72" s="289"/>
      <c r="AH72" s="289"/>
      <c r="AI72" s="293"/>
      <c r="AJ72" s="289"/>
      <c r="AK72" s="294"/>
      <c r="AL72" s="289"/>
    </row>
    <row r="73" spans="7:38" x14ac:dyDescent="0.2">
      <c r="G73" s="289"/>
      <c r="H73" s="291"/>
      <c r="I73" s="292"/>
      <c r="J73" s="293"/>
      <c r="K73" s="289"/>
      <c r="L73" s="294"/>
      <c r="M73" s="289"/>
      <c r="N73" s="289"/>
      <c r="O73" s="293"/>
      <c r="P73" s="289"/>
      <c r="Q73" s="294"/>
      <c r="R73" s="357"/>
      <c r="S73" s="289"/>
      <c r="T73" s="293"/>
      <c r="U73" s="289"/>
      <c r="V73" s="294"/>
      <c r="W73" s="289"/>
      <c r="X73" s="289"/>
      <c r="Y73" s="293"/>
      <c r="Z73" s="289"/>
      <c r="AA73" s="294"/>
      <c r="AB73" s="54"/>
      <c r="AC73" s="289"/>
      <c r="AD73" s="293"/>
      <c r="AE73" s="289"/>
      <c r="AF73" s="294"/>
      <c r="AG73" s="289"/>
      <c r="AH73" s="289"/>
      <c r="AI73" s="293"/>
      <c r="AJ73" s="289"/>
      <c r="AK73" s="294"/>
      <c r="AL73" s="289"/>
    </row>
    <row r="74" spans="7:38" x14ac:dyDescent="0.2">
      <c r="G74" s="289"/>
      <c r="H74" s="291"/>
      <c r="I74" s="292"/>
      <c r="J74" s="293"/>
      <c r="K74" s="289"/>
      <c r="L74" s="294"/>
      <c r="M74" s="289"/>
      <c r="N74" s="289"/>
      <c r="O74" s="293"/>
      <c r="P74" s="289"/>
      <c r="Q74" s="294"/>
      <c r="R74" s="357"/>
      <c r="S74" s="289"/>
      <c r="T74" s="293"/>
      <c r="U74" s="289"/>
      <c r="V74" s="294"/>
      <c r="W74" s="289"/>
      <c r="X74" s="289"/>
      <c r="Y74" s="293"/>
      <c r="Z74" s="289"/>
      <c r="AA74" s="294"/>
      <c r="AB74" s="54"/>
      <c r="AC74" s="289"/>
      <c r="AD74" s="293"/>
      <c r="AE74" s="289"/>
      <c r="AF74" s="294"/>
      <c r="AG74" s="289"/>
      <c r="AH74" s="289"/>
      <c r="AI74" s="293"/>
      <c r="AJ74" s="289"/>
      <c r="AK74" s="294"/>
      <c r="AL74" s="289"/>
    </row>
    <row r="75" spans="7:38" x14ac:dyDescent="0.2">
      <c r="G75" s="289"/>
      <c r="H75" s="291"/>
      <c r="I75" s="292"/>
      <c r="J75" s="293"/>
      <c r="K75" s="289"/>
      <c r="L75" s="294"/>
      <c r="M75" s="289"/>
      <c r="N75" s="289"/>
      <c r="O75" s="293"/>
      <c r="P75" s="289"/>
      <c r="Q75" s="294"/>
      <c r="R75" s="357"/>
      <c r="S75" s="289"/>
      <c r="T75" s="293"/>
      <c r="U75" s="289"/>
      <c r="V75" s="294"/>
      <c r="W75" s="289"/>
      <c r="X75" s="289"/>
      <c r="Y75" s="293"/>
      <c r="Z75" s="289"/>
      <c r="AA75" s="294"/>
      <c r="AB75" s="54"/>
      <c r="AC75" s="289"/>
      <c r="AD75" s="293"/>
      <c r="AE75" s="289"/>
      <c r="AF75" s="294"/>
      <c r="AG75" s="289"/>
      <c r="AH75" s="289"/>
      <c r="AI75" s="293"/>
      <c r="AJ75" s="289"/>
      <c r="AK75" s="294"/>
      <c r="AL75" s="289"/>
    </row>
    <row r="76" spans="7:38" x14ac:dyDescent="0.2">
      <c r="G76" s="289"/>
      <c r="H76" s="291"/>
      <c r="I76" s="292"/>
      <c r="J76" s="293"/>
      <c r="K76" s="289"/>
      <c r="L76" s="294"/>
      <c r="M76" s="289"/>
      <c r="N76" s="289"/>
      <c r="O76" s="293"/>
      <c r="P76" s="289"/>
      <c r="Q76" s="294"/>
      <c r="R76" s="357"/>
      <c r="S76" s="289"/>
      <c r="T76" s="293"/>
      <c r="U76" s="289"/>
      <c r="V76" s="294"/>
      <c r="W76" s="289"/>
      <c r="X76" s="289"/>
      <c r="Y76" s="293"/>
      <c r="Z76" s="289"/>
      <c r="AA76" s="294"/>
      <c r="AB76" s="54"/>
      <c r="AC76" s="289"/>
      <c r="AD76" s="293"/>
      <c r="AE76" s="289"/>
      <c r="AF76" s="294"/>
      <c r="AG76" s="289"/>
      <c r="AH76" s="289"/>
      <c r="AI76" s="293"/>
      <c r="AJ76" s="289"/>
      <c r="AK76" s="294"/>
      <c r="AL76" s="289"/>
    </row>
    <row r="77" spans="7:38" x14ac:dyDescent="0.2">
      <c r="G77" s="289"/>
      <c r="H77" s="291"/>
      <c r="I77" s="292"/>
      <c r="J77" s="293"/>
      <c r="K77" s="289"/>
      <c r="L77" s="294"/>
      <c r="M77" s="289"/>
      <c r="N77" s="289"/>
      <c r="O77" s="293"/>
      <c r="P77" s="289"/>
      <c r="Q77" s="294"/>
      <c r="R77" s="357"/>
      <c r="S77" s="289"/>
      <c r="T77" s="293"/>
      <c r="U77" s="289"/>
      <c r="V77" s="294"/>
      <c r="W77" s="289"/>
      <c r="X77" s="289"/>
      <c r="Y77" s="293"/>
      <c r="Z77" s="289"/>
      <c r="AA77" s="294"/>
      <c r="AB77" s="54"/>
      <c r="AC77" s="289"/>
      <c r="AD77" s="293"/>
      <c r="AE77" s="289"/>
      <c r="AF77" s="294"/>
      <c r="AG77" s="289"/>
      <c r="AH77" s="289"/>
      <c r="AI77" s="293"/>
      <c r="AJ77" s="289"/>
      <c r="AK77" s="294"/>
      <c r="AL77" s="289"/>
    </row>
    <row r="78" spans="7:38" x14ac:dyDescent="0.2">
      <c r="G78" s="289"/>
      <c r="H78" s="291"/>
      <c r="I78" s="292"/>
      <c r="J78" s="293"/>
      <c r="K78" s="289"/>
      <c r="L78" s="294"/>
      <c r="M78" s="289"/>
      <c r="N78" s="289"/>
      <c r="O78" s="293"/>
      <c r="P78" s="289"/>
      <c r="Q78" s="294"/>
      <c r="R78" s="357"/>
      <c r="S78" s="289"/>
      <c r="T78" s="293"/>
      <c r="U78" s="289"/>
      <c r="V78" s="294"/>
      <c r="W78" s="289"/>
      <c r="X78" s="289"/>
      <c r="Y78" s="293"/>
      <c r="Z78" s="289"/>
      <c r="AA78" s="294"/>
      <c r="AB78" s="54"/>
      <c r="AC78" s="289"/>
      <c r="AD78" s="293"/>
      <c r="AE78" s="289"/>
      <c r="AF78" s="294"/>
      <c r="AG78" s="289"/>
      <c r="AH78" s="289"/>
      <c r="AI78" s="293"/>
      <c r="AJ78" s="289"/>
      <c r="AK78" s="294"/>
      <c r="AL78" s="289"/>
    </row>
    <row r="79" spans="7:38" x14ac:dyDescent="0.2">
      <c r="G79" s="289"/>
      <c r="H79" s="291"/>
      <c r="I79" s="292"/>
      <c r="J79" s="293"/>
      <c r="K79" s="289"/>
      <c r="L79" s="294"/>
      <c r="M79" s="289"/>
      <c r="N79" s="289"/>
      <c r="O79" s="293"/>
      <c r="P79" s="289"/>
      <c r="Q79" s="294"/>
      <c r="R79" s="357"/>
      <c r="S79" s="289"/>
      <c r="T79" s="293"/>
      <c r="U79" s="289"/>
      <c r="V79" s="294"/>
      <c r="W79" s="289"/>
      <c r="X79" s="289"/>
      <c r="Y79" s="293"/>
      <c r="Z79" s="289"/>
      <c r="AA79" s="294"/>
      <c r="AB79" s="54"/>
      <c r="AC79" s="289"/>
      <c r="AD79" s="293"/>
      <c r="AE79" s="289"/>
      <c r="AF79" s="294"/>
      <c r="AG79" s="289"/>
      <c r="AH79" s="289"/>
      <c r="AI79" s="293"/>
      <c r="AJ79" s="289"/>
      <c r="AK79" s="294"/>
      <c r="AL79" s="289"/>
    </row>
    <row r="80" spans="7:38" x14ac:dyDescent="0.2">
      <c r="G80" s="289"/>
      <c r="H80" s="291"/>
      <c r="I80" s="292"/>
      <c r="J80" s="293"/>
      <c r="K80" s="289"/>
      <c r="L80" s="294"/>
      <c r="M80" s="289"/>
      <c r="N80" s="289"/>
      <c r="O80" s="293"/>
      <c r="P80" s="289"/>
      <c r="Q80" s="294"/>
      <c r="R80" s="357"/>
      <c r="S80" s="289"/>
      <c r="T80" s="293"/>
      <c r="U80" s="289"/>
      <c r="V80" s="294"/>
      <c r="W80" s="289"/>
      <c r="X80" s="289"/>
      <c r="Y80" s="293"/>
      <c r="Z80" s="289"/>
      <c r="AA80" s="294"/>
      <c r="AB80" s="54"/>
      <c r="AC80" s="289"/>
      <c r="AD80" s="293"/>
      <c r="AE80" s="289"/>
      <c r="AF80" s="294"/>
      <c r="AG80" s="289"/>
      <c r="AH80" s="289"/>
      <c r="AI80" s="293"/>
      <c r="AJ80" s="289"/>
      <c r="AK80" s="294"/>
      <c r="AL80" s="289"/>
    </row>
    <row r="81" spans="7:38" x14ac:dyDescent="0.2">
      <c r="G81" s="289"/>
      <c r="H81" s="291"/>
      <c r="I81" s="292"/>
      <c r="J81" s="293"/>
      <c r="K81" s="289"/>
      <c r="L81" s="294"/>
      <c r="M81" s="289"/>
      <c r="N81" s="289"/>
      <c r="O81" s="293"/>
      <c r="P81" s="289"/>
      <c r="Q81" s="294"/>
      <c r="R81" s="357"/>
      <c r="S81" s="289"/>
      <c r="T81" s="293"/>
      <c r="U81" s="289"/>
      <c r="V81" s="294"/>
      <c r="W81" s="289"/>
      <c r="X81" s="289"/>
      <c r="Y81" s="293"/>
      <c r="Z81" s="289"/>
      <c r="AA81" s="294"/>
      <c r="AB81" s="54"/>
      <c r="AC81" s="289"/>
      <c r="AD81" s="293"/>
      <c r="AE81" s="289"/>
      <c r="AF81" s="294"/>
      <c r="AG81" s="289"/>
      <c r="AH81" s="289"/>
      <c r="AI81" s="293"/>
      <c r="AJ81" s="289"/>
      <c r="AK81" s="294"/>
      <c r="AL81" s="289"/>
    </row>
    <row r="82" spans="7:38" x14ac:dyDescent="0.2">
      <c r="G82" s="289"/>
      <c r="H82" s="291"/>
      <c r="I82" s="292"/>
      <c r="J82" s="293"/>
      <c r="K82" s="289"/>
      <c r="L82" s="294"/>
      <c r="M82" s="289"/>
      <c r="N82" s="289"/>
      <c r="O82" s="293"/>
      <c r="P82" s="289"/>
      <c r="Q82" s="294"/>
      <c r="R82" s="357"/>
      <c r="S82" s="289"/>
      <c r="T82" s="293"/>
      <c r="U82" s="289"/>
      <c r="V82" s="294"/>
      <c r="W82" s="289"/>
      <c r="X82" s="289"/>
      <c r="Y82" s="293"/>
      <c r="Z82" s="289"/>
      <c r="AA82" s="294"/>
      <c r="AB82" s="54"/>
      <c r="AC82" s="289"/>
      <c r="AD82" s="293"/>
      <c r="AE82" s="289"/>
      <c r="AF82" s="294"/>
      <c r="AG82" s="289"/>
      <c r="AH82" s="289"/>
      <c r="AI82" s="293"/>
      <c r="AJ82" s="289"/>
      <c r="AK82" s="294"/>
      <c r="AL82" s="289"/>
    </row>
    <row r="83" spans="7:38" x14ac:dyDescent="0.2">
      <c r="G83" s="289"/>
      <c r="H83" s="291"/>
      <c r="I83" s="292"/>
      <c r="J83" s="293"/>
      <c r="K83" s="289"/>
      <c r="L83" s="294"/>
      <c r="M83" s="289"/>
      <c r="N83" s="289"/>
      <c r="O83" s="293"/>
      <c r="P83" s="289"/>
      <c r="Q83" s="294"/>
      <c r="R83" s="357"/>
      <c r="S83" s="289"/>
      <c r="T83" s="293"/>
      <c r="U83" s="289"/>
      <c r="V83" s="294"/>
      <c r="W83" s="289"/>
      <c r="X83" s="289"/>
      <c r="Y83" s="293"/>
      <c r="Z83" s="289"/>
      <c r="AA83" s="294"/>
      <c r="AB83" s="54"/>
      <c r="AC83" s="289"/>
      <c r="AD83" s="293"/>
      <c r="AE83" s="289"/>
      <c r="AF83" s="294"/>
      <c r="AG83" s="289"/>
      <c r="AH83" s="289"/>
      <c r="AI83" s="293"/>
      <c r="AJ83" s="289"/>
      <c r="AK83" s="294"/>
      <c r="AL83" s="289"/>
    </row>
    <row r="84" spans="7:38" x14ac:dyDescent="0.2">
      <c r="G84" s="289"/>
      <c r="H84" s="291"/>
      <c r="I84" s="292"/>
      <c r="J84" s="293"/>
      <c r="K84" s="289"/>
      <c r="L84" s="294"/>
      <c r="M84" s="289"/>
      <c r="N84" s="289"/>
      <c r="O84" s="293"/>
      <c r="P84" s="289"/>
      <c r="Q84" s="294"/>
      <c r="R84" s="357"/>
      <c r="S84" s="289"/>
      <c r="T84" s="293"/>
      <c r="U84" s="289"/>
      <c r="V84" s="294"/>
      <c r="W84" s="289"/>
      <c r="X84" s="289"/>
      <c r="Y84" s="293"/>
      <c r="Z84" s="289"/>
      <c r="AA84" s="294"/>
      <c r="AB84" s="54"/>
      <c r="AC84" s="289"/>
      <c r="AD84" s="293"/>
      <c r="AE84" s="289"/>
      <c r="AF84" s="294"/>
      <c r="AG84" s="289"/>
      <c r="AH84" s="289"/>
      <c r="AI84" s="293"/>
      <c r="AJ84" s="289"/>
      <c r="AK84" s="294"/>
      <c r="AL84" s="289"/>
    </row>
    <row r="85" spans="7:38" x14ac:dyDescent="0.2">
      <c r="G85" s="289"/>
      <c r="H85" s="291"/>
      <c r="I85" s="292"/>
      <c r="J85" s="293"/>
      <c r="K85" s="289"/>
      <c r="L85" s="294"/>
      <c r="M85" s="289"/>
      <c r="N85" s="289"/>
      <c r="O85" s="293"/>
      <c r="P85" s="289"/>
      <c r="Q85" s="294"/>
      <c r="R85" s="357"/>
      <c r="S85" s="289"/>
      <c r="T85" s="293"/>
      <c r="U85" s="289"/>
      <c r="V85" s="294"/>
      <c r="W85" s="289"/>
      <c r="X85" s="289"/>
      <c r="Y85" s="293"/>
      <c r="Z85" s="289"/>
      <c r="AA85" s="294"/>
      <c r="AB85" s="54"/>
      <c r="AC85" s="289"/>
      <c r="AD85" s="293"/>
      <c r="AE85" s="289"/>
      <c r="AF85" s="294"/>
      <c r="AG85" s="289"/>
      <c r="AH85" s="289"/>
      <c r="AI85" s="293"/>
      <c r="AJ85" s="289"/>
      <c r="AK85" s="294"/>
      <c r="AL85" s="289"/>
    </row>
    <row r="86" spans="7:38" x14ac:dyDescent="0.2">
      <c r="G86" s="289"/>
      <c r="H86" s="291"/>
      <c r="I86" s="292"/>
      <c r="J86" s="293"/>
      <c r="K86" s="289"/>
      <c r="L86" s="294"/>
      <c r="M86" s="289"/>
      <c r="N86" s="289"/>
      <c r="O86" s="293"/>
      <c r="P86" s="289"/>
      <c r="Q86" s="294"/>
      <c r="R86" s="357"/>
      <c r="S86" s="289"/>
      <c r="T86" s="293"/>
      <c r="U86" s="289"/>
      <c r="V86" s="294"/>
      <c r="W86" s="289"/>
      <c r="X86" s="289"/>
      <c r="Y86" s="293"/>
      <c r="Z86" s="289"/>
      <c r="AA86" s="294"/>
      <c r="AB86" s="54"/>
      <c r="AC86" s="289"/>
      <c r="AD86" s="293"/>
      <c r="AE86" s="289"/>
      <c r="AF86" s="294"/>
      <c r="AG86" s="289"/>
      <c r="AH86" s="289"/>
      <c r="AI86" s="293"/>
      <c r="AJ86" s="289"/>
      <c r="AK86" s="294"/>
      <c r="AL86" s="289"/>
    </row>
    <row r="87" spans="7:38" x14ac:dyDescent="0.2">
      <c r="G87" s="289"/>
      <c r="H87" s="291"/>
      <c r="I87" s="292"/>
      <c r="J87" s="293"/>
      <c r="K87" s="289"/>
      <c r="L87" s="294"/>
      <c r="M87" s="289"/>
      <c r="N87" s="289"/>
      <c r="O87" s="293"/>
      <c r="P87" s="289"/>
      <c r="Q87" s="294"/>
      <c r="R87" s="357"/>
      <c r="S87" s="289"/>
      <c r="T87" s="293"/>
      <c r="U87" s="289"/>
      <c r="V87" s="294"/>
      <c r="W87" s="289"/>
      <c r="X87" s="289"/>
      <c r="Y87" s="293"/>
      <c r="Z87" s="289"/>
      <c r="AA87" s="294"/>
      <c r="AB87" s="54"/>
      <c r="AC87" s="289"/>
      <c r="AD87" s="293"/>
      <c r="AE87" s="289"/>
      <c r="AF87" s="294"/>
      <c r="AG87" s="289"/>
      <c r="AH87" s="289"/>
      <c r="AI87" s="293"/>
      <c r="AJ87" s="289"/>
      <c r="AK87" s="294"/>
      <c r="AL87" s="289"/>
    </row>
    <row r="88" spans="7:38" x14ac:dyDescent="0.2">
      <c r="G88" s="289"/>
      <c r="H88" s="291"/>
      <c r="I88" s="292"/>
      <c r="J88" s="293"/>
      <c r="K88" s="289"/>
      <c r="L88" s="294"/>
      <c r="M88" s="289"/>
      <c r="N88" s="289"/>
      <c r="O88" s="293"/>
      <c r="P88" s="289"/>
      <c r="Q88" s="294"/>
      <c r="R88" s="357"/>
      <c r="S88" s="289"/>
      <c r="T88" s="293"/>
      <c r="U88" s="289"/>
      <c r="V88" s="294"/>
      <c r="W88" s="289"/>
      <c r="X88" s="289"/>
      <c r="Y88" s="293"/>
      <c r="Z88" s="289"/>
      <c r="AA88" s="294"/>
      <c r="AB88" s="54"/>
      <c r="AC88" s="289"/>
      <c r="AD88" s="293"/>
      <c r="AE88" s="289"/>
      <c r="AF88" s="294"/>
      <c r="AG88" s="289"/>
      <c r="AH88" s="289"/>
      <c r="AI88" s="293"/>
      <c r="AJ88" s="289"/>
      <c r="AK88" s="294"/>
      <c r="AL88" s="289"/>
    </row>
    <row r="89" spans="7:38" x14ac:dyDescent="0.2">
      <c r="G89" s="289"/>
      <c r="H89" s="291"/>
      <c r="I89" s="292"/>
      <c r="J89" s="293"/>
      <c r="K89" s="289"/>
      <c r="L89" s="294"/>
      <c r="M89" s="289"/>
      <c r="N89" s="289"/>
      <c r="O89" s="293"/>
      <c r="P89" s="289"/>
      <c r="Q89" s="294"/>
      <c r="R89" s="357"/>
      <c r="S89" s="289"/>
      <c r="T89" s="293"/>
      <c r="U89" s="289"/>
      <c r="V89" s="294"/>
      <c r="W89" s="289"/>
      <c r="X89" s="289"/>
      <c r="Y89" s="293"/>
      <c r="Z89" s="289"/>
      <c r="AA89" s="294"/>
      <c r="AB89" s="54"/>
      <c r="AC89" s="289"/>
      <c r="AD89" s="293"/>
      <c r="AE89" s="289"/>
      <c r="AF89" s="294"/>
      <c r="AG89" s="289"/>
      <c r="AH89" s="289"/>
      <c r="AI89" s="293"/>
      <c r="AJ89" s="289"/>
      <c r="AK89" s="294"/>
      <c r="AL89" s="289"/>
    </row>
    <row r="90" spans="7:38" x14ac:dyDescent="0.2">
      <c r="G90" s="289"/>
      <c r="H90" s="291"/>
      <c r="I90" s="292"/>
      <c r="J90" s="293"/>
      <c r="K90" s="289"/>
      <c r="L90" s="294"/>
      <c r="M90" s="289"/>
      <c r="N90" s="289"/>
      <c r="O90" s="293"/>
      <c r="P90" s="289"/>
      <c r="Q90" s="294"/>
      <c r="R90" s="357"/>
      <c r="S90" s="289"/>
      <c r="T90" s="293"/>
      <c r="U90" s="289"/>
      <c r="V90" s="294"/>
      <c r="W90" s="289"/>
      <c r="X90" s="289"/>
      <c r="Y90" s="293"/>
      <c r="Z90" s="289"/>
      <c r="AA90" s="294"/>
      <c r="AB90" s="54"/>
      <c r="AC90" s="289"/>
      <c r="AD90" s="293"/>
      <c r="AE90" s="289"/>
      <c r="AF90" s="294"/>
      <c r="AG90" s="289"/>
      <c r="AH90" s="289"/>
      <c r="AI90" s="293"/>
      <c r="AJ90" s="289"/>
      <c r="AK90" s="294"/>
      <c r="AL90" s="289"/>
    </row>
    <row r="91" spans="7:38" x14ac:dyDescent="0.2">
      <c r="G91" s="289"/>
      <c r="H91" s="291"/>
      <c r="I91" s="292"/>
      <c r="J91" s="293"/>
      <c r="K91" s="289"/>
      <c r="L91" s="294"/>
      <c r="M91" s="289"/>
      <c r="N91" s="289"/>
      <c r="O91" s="293"/>
      <c r="P91" s="289"/>
      <c r="Q91" s="294"/>
      <c r="R91" s="357"/>
      <c r="S91" s="289"/>
      <c r="T91" s="293"/>
      <c r="U91" s="289"/>
      <c r="V91" s="294"/>
      <c r="W91" s="289"/>
      <c r="X91" s="289"/>
      <c r="Y91" s="293"/>
      <c r="Z91" s="289"/>
      <c r="AA91" s="294"/>
      <c r="AB91" s="54"/>
      <c r="AC91" s="289"/>
      <c r="AD91" s="293"/>
      <c r="AE91" s="289"/>
      <c r="AF91" s="294"/>
      <c r="AG91" s="289"/>
      <c r="AH91" s="289"/>
      <c r="AI91" s="293"/>
      <c r="AJ91" s="289"/>
      <c r="AK91" s="294"/>
      <c r="AL91" s="289"/>
    </row>
    <row r="92" spans="7:38" x14ac:dyDescent="0.2">
      <c r="G92" s="289"/>
      <c r="H92" s="291"/>
      <c r="I92" s="292"/>
      <c r="J92" s="293"/>
      <c r="K92" s="289"/>
      <c r="L92" s="294"/>
      <c r="M92" s="289"/>
      <c r="N92" s="289"/>
      <c r="O92" s="293"/>
      <c r="P92" s="289"/>
      <c r="Q92" s="294"/>
      <c r="R92" s="357"/>
      <c r="S92" s="289"/>
      <c r="T92" s="293"/>
      <c r="U92" s="289"/>
      <c r="V92" s="294"/>
      <c r="W92" s="289"/>
      <c r="X92" s="289"/>
      <c r="Y92" s="293"/>
      <c r="Z92" s="289"/>
      <c r="AA92" s="294"/>
      <c r="AB92" s="54"/>
      <c r="AC92" s="289"/>
      <c r="AD92" s="293"/>
      <c r="AE92" s="289"/>
      <c r="AF92" s="294"/>
      <c r="AG92" s="289"/>
      <c r="AH92" s="289"/>
      <c r="AI92" s="293"/>
      <c r="AJ92" s="289"/>
      <c r="AK92" s="294"/>
      <c r="AL92" s="289"/>
    </row>
    <row r="93" spans="7:38" x14ac:dyDescent="0.2">
      <c r="G93" s="289"/>
      <c r="H93" s="291"/>
      <c r="I93" s="292"/>
      <c r="J93" s="293"/>
      <c r="K93" s="289"/>
      <c r="L93" s="294"/>
      <c r="M93" s="289"/>
      <c r="N93" s="289"/>
      <c r="O93" s="293"/>
      <c r="P93" s="289"/>
      <c r="Q93" s="294"/>
      <c r="R93" s="357"/>
      <c r="S93" s="289"/>
      <c r="T93" s="293"/>
      <c r="U93" s="289"/>
      <c r="V93" s="294"/>
      <c r="W93" s="289"/>
      <c r="X93" s="289"/>
      <c r="Y93" s="293"/>
      <c r="Z93" s="289"/>
      <c r="AA93" s="294"/>
      <c r="AB93" s="54"/>
      <c r="AC93" s="289"/>
      <c r="AD93" s="293"/>
      <c r="AE93" s="289"/>
      <c r="AF93" s="294"/>
      <c r="AG93" s="289"/>
      <c r="AH93" s="289"/>
      <c r="AI93" s="293"/>
      <c r="AJ93" s="289"/>
      <c r="AK93" s="294"/>
      <c r="AL93" s="289"/>
    </row>
    <row r="94" spans="7:38" x14ac:dyDescent="0.2">
      <c r="G94" s="289"/>
      <c r="H94" s="291"/>
      <c r="I94" s="292"/>
      <c r="J94" s="293"/>
      <c r="K94" s="289"/>
      <c r="L94" s="294"/>
      <c r="M94" s="289"/>
      <c r="N94" s="289"/>
      <c r="O94" s="293"/>
      <c r="P94" s="289"/>
      <c r="Q94" s="294"/>
      <c r="R94" s="357"/>
      <c r="S94" s="289"/>
      <c r="T94" s="293"/>
      <c r="U94" s="289"/>
      <c r="V94" s="294"/>
      <c r="W94" s="289"/>
      <c r="X94" s="289"/>
      <c r="Y94" s="293"/>
      <c r="Z94" s="289"/>
      <c r="AA94" s="294"/>
      <c r="AB94" s="54"/>
      <c r="AC94" s="289"/>
      <c r="AD94" s="293"/>
      <c r="AE94" s="289"/>
      <c r="AF94" s="294"/>
      <c r="AG94" s="289"/>
      <c r="AH94" s="289"/>
      <c r="AI94" s="293"/>
      <c r="AJ94" s="289"/>
      <c r="AK94" s="294"/>
      <c r="AL94" s="289"/>
    </row>
    <row r="95" spans="7:38" x14ac:dyDescent="0.2">
      <c r="G95" s="289"/>
      <c r="H95" s="291"/>
      <c r="I95" s="292"/>
      <c r="J95" s="293"/>
      <c r="K95" s="289"/>
      <c r="L95" s="294"/>
      <c r="M95" s="289"/>
      <c r="N95" s="289"/>
      <c r="O95" s="293"/>
      <c r="P95" s="289"/>
      <c r="Q95" s="294"/>
      <c r="R95" s="357"/>
      <c r="S95" s="289"/>
      <c r="T95" s="293"/>
      <c r="U95" s="289"/>
      <c r="V95" s="294"/>
      <c r="W95" s="289"/>
      <c r="X95" s="289"/>
      <c r="Y95" s="293"/>
      <c r="Z95" s="289"/>
      <c r="AA95" s="294"/>
      <c r="AB95" s="54"/>
      <c r="AC95" s="289"/>
      <c r="AD95" s="293"/>
      <c r="AE95" s="289"/>
      <c r="AF95" s="294"/>
      <c r="AG95" s="289"/>
      <c r="AH95" s="289"/>
      <c r="AI95" s="293"/>
      <c r="AJ95" s="289"/>
      <c r="AK95" s="294"/>
      <c r="AL95" s="289"/>
    </row>
    <row r="96" spans="7:38" x14ac:dyDescent="0.2">
      <c r="G96" s="289"/>
      <c r="H96" s="291"/>
      <c r="I96" s="292"/>
      <c r="J96" s="293"/>
      <c r="K96" s="289"/>
      <c r="L96" s="294"/>
      <c r="M96" s="289"/>
      <c r="N96" s="289"/>
      <c r="O96" s="293"/>
      <c r="P96" s="289"/>
      <c r="Q96" s="294"/>
      <c r="R96" s="357"/>
      <c r="S96" s="289"/>
      <c r="T96" s="293"/>
      <c r="U96" s="289"/>
      <c r="V96" s="294"/>
      <c r="W96" s="289"/>
      <c r="X96" s="289"/>
      <c r="Y96" s="293"/>
      <c r="Z96" s="289"/>
      <c r="AA96" s="294"/>
      <c r="AB96" s="54"/>
      <c r="AC96" s="289"/>
      <c r="AD96" s="293"/>
      <c r="AE96" s="289"/>
      <c r="AF96" s="294"/>
      <c r="AG96" s="289"/>
      <c r="AH96" s="289"/>
      <c r="AI96" s="293"/>
      <c r="AJ96" s="289"/>
      <c r="AK96" s="294"/>
      <c r="AL96" s="289"/>
    </row>
    <row r="97" spans="7:38" x14ac:dyDescent="0.2">
      <c r="G97" s="289"/>
      <c r="H97" s="291"/>
      <c r="I97" s="292"/>
      <c r="J97" s="293"/>
      <c r="K97" s="289"/>
      <c r="L97" s="294"/>
      <c r="M97" s="289"/>
      <c r="N97" s="289"/>
      <c r="O97" s="293"/>
      <c r="P97" s="289"/>
      <c r="Q97" s="294"/>
      <c r="R97" s="357"/>
      <c r="S97" s="289"/>
      <c r="T97" s="293"/>
      <c r="U97" s="289"/>
      <c r="V97" s="294"/>
      <c r="W97" s="289"/>
      <c r="X97" s="289"/>
      <c r="Y97" s="293"/>
      <c r="Z97" s="289"/>
      <c r="AA97" s="294"/>
      <c r="AB97" s="54"/>
      <c r="AC97" s="289"/>
      <c r="AD97" s="293"/>
      <c r="AE97" s="289"/>
      <c r="AF97" s="294"/>
      <c r="AG97" s="289"/>
      <c r="AH97" s="289"/>
      <c r="AI97" s="293"/>
      <c r="AJ97" s="289"/>
      <c r="AK97" s="294"/>
      <c r="AL97" s="289"/>
    </row>
    <row r="98" spans="7:38" x14ac:dyDescent="0.2">
      <c r="G98" s="289"/>
      <c r="H98" s="291"/>
      <c r="I98" s="292"/>
      <c r="J98" s="293"/>
      <c r="K98" s="289"/>
      <c r="L98" s="294"/>
      <c r="M98" s="289"/>
      <c r="N98" s="289"/>
      <c r="O98" s="293"/>
      <c r="P98" s="289"/>
      <c r="Q98" s="294"/>
      <c r="R98" s="357"/>
      <c r="S98" s="289"/>
      <c r="T98" s="293"/>
      <c r="U98" s="289"/>
      <c r="V98" s="294"/>
      <c r="W98" s="289"/>
      <c r="X98" s="289"/>
      <c r="Y98" s="293"/>
      <c r="Z98" s="289"/>
      <c r="AA98" s="294"/>
      <c r="AB98" s="54"/>
      <c r="AC98" s="289"/>
      <c r="AD98" s="293"/>
      <c r="AE98" s="289"/>
      <c r="AF98" s="294"/>
      <c r="AG98" s="289"/>
      <c r="AH98" s="289"/>
      <c r="AI98" s="293"/>
      <c r="AJ98" s="289"/>
      <c r="AK98" s="294"/>
      <c r="AL98" s="289"/>
    </row>
    <row r="99" spans="7:38" x14ac:dyDescent="0.2">
      <c r="G99" s="289"/>
      <c r="H99" s="291"/>
      <c r="I99" s="292"/>
      <c r="J99" s="293"/>
      <c r="K99" s="289"/>
      <c r="L99" s="294"/>
      <c r="M99" s="289"/>
      <c r="N99" s="289"/>
      <c r="O99" s="293"/>
      <c r="P99" s="289"/>
      <c r="Q99" s="294"/>
      <c r="R99" s="357"/>
      <c r="S99" s="289"/>
      <c r="T99" s="293"/>
      <c r="U99" s="289"/>
      <c r="V99" s="294"/>
      <c r="W99" s="289"/>
      <c r="X99" s="289"/>
      <c r="Y99" s="293"/>
      <c r="Z99" s="289"/>
      <c r="AA99" s="294"/>
      <c r="AB99" s="54"/>
      <c r="AC99" s="289"/>
      <c r="AD99" s="293"/>
      <c r="AE99" s="289"/>
      <c r="AF99" s="294"/>
      <c r="AG99" s="289"/>
      <c r="AH99" s="289"/>
      <c r="AI99" s="293"/>
      <c r="AJ99" s="289"/>
      <c r="AK99" s="294"/>
      <c r="AL99" s="289"/>
    </row>
    <row r="100" spans="7:38" x14ac:dyDescent="0.2">
      <c r="G100" s="289"/>
      <c r="H100" s="291"/>
      <c r="I100" s="292"/>
      <c r="J100" s="293"/>
      <c r="K100" s="289"/>
      <c r="L100" s="294"/>
      <c r="M100" s="289"/>
      <c r="N100" s="289"/>
      <c r="O100" s="293"/>
      <c r="P100" s="289"/>
      <c r="Q100" s="294"/>
      <c r="R100" s="357"/>
      <c r="S100" s="289"/>
      <c r="T100" s="293"/>
      <c r="U100" s="289"/>
      <c r="V100" s="294"/>
      <c r="W100" s="289"/>
      <c r="X100" s="289"/>
      <c r="Y100" s="293"/>
      <c r="Z100" s="289"/>
      <c r="AA100" s="294"/>
      <c r="AB100" s="54"/>
      <c r="AC100" s="289"/>
      <c r="AD100" s="293"/>
      <c r="AE100" s="289"/>
      <c r="AF100" s="294"/>
      <c r="AG100" s="289"/>
      <c r="AH100" s="289"/>
      <c r="AI100" s="293"/>
      <c r="AJ100" s="289"/>
      <c r="AK100" s="294"/>
      <c r="AL100" s="289"/>
    </row>
    <row r="101" spans="7:38" x14ac:dyDescent="0.2">
      <c r="G101" s="289"/>
      <c r="H101" s="291"/>
      <c r="I101" s="292"/>
      <c r="J101" s="293"/>
      <c r="K101" s="289"/>
      <c r="L101" s="294"/>
      <c r="M101" s="289"/>
      <c r="N101" s="289"/>
      <c r="O101" s="293"/>
      <c r="P101" s="289"/>
      <c r="Q101" s="294"/>
      <c r="R101" s="357"/>
      <c r="S101" s="289"/>
      <c r="T101" s="293"/>
      <c r="U101" s="289"/>
      <c r="V101" s="294"/>
      <c r="W101" s="289"/>
      <c r="X101" s="289"/>
      <c r="Y101" s="293"/>
      <c r="Z101" s="289"/>
      <c r="AA101" s="294"/>
      <c r="AB101" s="54"/>
      <c r="AC101" s="289"/>
      <c r="AD101" s="293"/>
      <c r="AE101" s="289"/>
      <c r="AF101" s="294"/>
      <c r="AG101" s="289"/>
      <c r="AH101" s="289"/>
      <c r="AI101" s="293"/>
      <c r="AJ101" s="289"/>
      <c r="AK101" s="294"/>
      <c r="AL101" s="289"/>
    </row>
    <row r="102" spans="7:38" x14ac:dyDescent="0.2">
      <c r="G102" s="289"/>
      <c r="H102" s="291"/>
      <c r="I102" s="292"/>
      <c r="J102" s="293"/>
      <c r="K102" s="289"/>
      <c r="L102" s="294"/>
      <c r="M102" s="289"/>
      <c r="N102" s="289"/>
      <c r="O102" s="293"/>
      <c r="P102" s="289"/>
      <c r="Q102" s="294"/>
      <c r="R102" s="357"/>
      <c r="S102" s="289"/>
      <c r="T102" s="293"/>
      <c r="U102" s="289"/>
      <c r="V102" s="294"/>
      <c r="W102" s="289"/>
      <c r="X102" s="289"/>
      <c r="Y102" s="293"/>
      <c r="Z102" s="289"/>
      <c r="AA102" s="294"/>
      <c r="AB102" s="54"/>
      <c r="AC102" s="289"/>
      <c r="AD102" s="293"/>
      <c r="AE102" s="289"/>
      <c r="AF102" s="294"/>
      <c r="AG102" s="289"/>
      <c r="AH102" s="289"/>
      <c r="AI102" s="293"/>
      <c r="AJ102" s="289"/>
      <c r="AK102" s="294"/>
      <c r="AL102" s="289"/>
    </row>
    <row r="103" spans="7:38" x14ac:dyDescent="0.2">
      <c r="G103" s="289"/>
      <c r="H103" s="291"/>
      <c r="I103" s="292"/>
      <c r="J103" s="293"/>
      <c r="K103" s="289"/>
      <c r="L103" s="294"/>
      <c r="M103" s="289"/>
      <c r="N103" s="289"/>
      <c r="O103" s="293"/>
      <c r="P103" s="289"/>
      <c r="Q103" s="294"/>
      <c r="R103" s="357"/>
      <c r="S103" s="289"/>
      <c r="T103" s="293"/>
      <c r="U103" s="289"/>
      <c r="V103" s="294"/>
      <c r="W103" s="289"/>
      <c r="X103" s="289"/>
      <c r="Y103" s="293"/>
      <c r="Z103" s="289"/>
      <c r="AA103" s="294"/>
      <c r="AB103" s="54"/>
      <c r="AC103" s="289"/>
      <c r="AD103" s="293"/>
      <c r="AE103" s="289"/>
      <c r="AF103" s="294"/>
      <c r="AG103" s="289"/>
      <c r="AH103" s="289"/>
      <c r="AI103" s="293"/>
      <c r="AJ103" s="289"/>
      <c r="AK103" s="294"/>
      <c r="AL103" s="289"/>
    </row>
    <row r="104" spans="7:38" x14ac:dyDescent="0.2">
      <c r="G104" s="289"/>
      <c r="H104" s="291"/>
      <c r="I104" s="292"/>
      <c r="J104" s="293"/>
      <c r="K104" s="289"/>
      <c r="L104" s="294"/>
      <c r="M104" s="289"/>
      <c r="N104" s="289"/>
      <c r="O104" s="293"/>
      <c r="P104" s="289"/>
      <c r="Q104" s="294"/>
      <c r="R104" s="357"/>
      <c r="S104" s="289"/>
      <c r="T104" s="293"/>
      <c r="U104" s="289"/>
      <c r="V104" s="294"/>
      <c r="W104" s="289"/>
      <c r="X104" s="289"/>
      <c r="Y104" s="293"/>
      <c r="Z104" s="289"/>
      <c r="AA104" s="294"/>
      <c r="AB104" s="54"/>
      <c r="AC104" s="289"/>
      <c r="AD104" s="293"/>
      <c r="AE104" s="289"/>
      <c r="AF104" s="294"/>
      <c r="AG104" s="289"/>
      <c r="AH104" s="289"/>
      <c r="AI104" s="293"/>
      <c r="AJ104" s="289"/>
      <c r="AK104" s="294"/>
      <c r="AL104" s="289"/>
    </row>
    <row r="105" spans="7:38" x14ac:dyDescent="0.2">
      <c r="G105" s="289"/>
      <c r="H105" s="291"/>
      <c r="I105" s="292"/>
      <c r="J105" s="293"/>
      <c r="K105" s="289"/>
      <c r="L105" s="294"/>
      <c r="M105" s="289"/>
      <c r="N105" s="289"/>
      <c r="O105" s="293"/>
      <c r="P105" s="289"/>
      <c r="Q105" s="294"/>
      <c r="R105" s="357"/>
      <c r="S105" s="289"/>
      <c r="T105" s="293"/>
      <c r="U105" s="289"/>
      <c r="V105" s="294"/>
      <c r="W105" s="289"/>
      <c r="X105" s="289"/>
      <c r="Y105" s="293"/>
      <c r="Z105" s="289"/>
      <c r="AA105" s="294"/>
      <c r="AB105" s="54"/>
      <c r="AC105" s="289"/>
      <c r="AD105" s="293"/>
      <c r="AE105" s="289"/>
      <c r="AF105" s="294"/>
      <c r="AG105" s="289"/>
      <c r="AH105" s="289"/>
      <c r="AI105" s="293"/>
      <c r="AJ105" s="289"/>
      <c r="AK105" s="294"/>
      <c r="AL105" s="289"/>
    </row>
    <row r="106" spans="7:38" x14ac:dyDescent="0.2">
      <c r="G106" s="289"/>
      <c r="H106" s="291"/>
      <c r="I106" s="292"/>
      <c r="J106" s="293"/>
      <c r="K106" s="289"/>
      <c r="L106" s="294"/>
      <c r="M106" s="289"/>
      <c r="N106" s="289"/>
      <c r="O106" s="293"/>
      <c r="P106" s="289"/>
      <c r="Q106" s="294"/>
      <c r="R106" s="357"/>
      <c r="S106" s="289"/>
      <c r="T106" s="293"/>
      <c r="U106" s="289"/>
      <c r="V106" s="294"/>
      <c r="W106" s="289"/>
      <c r="X106" s="289"/>
      <c r="Y106" s="293"/>
      <c r="Z106" s="289"/>
      <c r="AA106" s="294"/>
      <c r="AB106" s="54"/>
      <c r="AC106" s="289"/>
      <c r="AD106" s="293"/>
      <c r="AE106" s="289"/>
      <c r="AF106" s="294"/>
      <c r="AG106" s="289"/>
      <c r="AH106" s="289"/>
      <c r="AI106" s="293"/>
      <c r="AJ106" s="289"/>
      <c r="AK106" s="294"/>
      <c r="AL106" s="289"/>
    </row>
    <row r="107" spans="7:38" x14ac:dyDescent="0.2">
      <c r="G107" s="289"/>
      <c r="H107" s="291"/>
      <c r="I107" s="292"/>
      <c r="J107" s="293"/>
      <c r="K107" s="289"/>
      <c r="L107" s="294"/>
      <c r="M107" s="289"/>
      <c r="N107" s="289"/>
      <c r="O107" s="293"/>
      <c r="P107" s="289"/>
      <c r="Q107" s="294"/>
      <c r="R107" s="357"/>
      <c r="S107" s="289"/>
      <c r="T107" s="293"/>
      <c r="U107" s="289"/>
      <c r="V107" s="294"/>
      <c r="W107" s="289"/>
      <c r="X107" s="289"/>
      <c r="Y107" s="293"/>
      <c r="Z107" s="289"/>
      <c r="AA107" s="294"/>
      <c r="AB107" s="54"/>
      <c r="AC107" s="289"/>
      <c r="AD107" s="293"/>
      <c r="AE107" s="289"/>
      <c r="AF107" s="294"/>
      <c r="AG107" s="289"/>
      <c r="AH107" s="289"/>
      <c r="AI107" s="293"/>
      <c r="AJ107" s="289"/>
      <c r="AK107" s="294"/>
      <c r="AL107" s="289"/>
    </row>
    <row r="108" spans="7:38" x14ac:dyDescent="0.2">
      <c r="G108" s="289"/>
      <c r="H108" s="291"/>
      <c r="I108" s="292"/>
      <c r="J108" s="293"/>
      <c r="K108" s="289"/>
      <c r="L108" s="294"/>
      <c r="M108" s="289"/>
      <c r="N108" s="289"/>
      <c r="O108" s="293"/>
      <c r="P108" s="289"/>
      <c r="Q108" s="294"/>
      <c r="R108" s="357"/>
      <c r="S108" s="289"/>
      <c r="T108" s="293"/>
      <c r="U108" s="289"/>
      <c r="V108" s="294"/>
      <c r="W108" s="289"/>
      <c r="X108" s="289"/>
      <c r="Y108" s="293"/>
      <c r="Z108" s="289"/>
      <c r="AA108" s="294"/>
      <c r="AB108" s="54"/>
      <c r="AC108" s="289"/>
      <c r="AD108" s="293"/>
      <c r="AE108" s="289"/>
      <c r="AF108" s="294"/>
      <c r="AG108" s="289"/>
      <c r="AH108" s="289"/>
      <c r="AI108" s="293"/>
      <c r="AJ108" s="289"/>
      <c r="AK108" s="294"/>
      <c r="AL108" s="289"/>
    </row>
    <row r="109" spans="7:38" x14ac:dyDescent="0.2">
      <c r="G109" s="289"/>
      <c r="H109" s="291"/>
      <c r="I109" s="292"/>
      <c r="J109" s="293"/>
      <c r="K109" s="289"/>
      <c r="L109" s="294"/>
      <c r="M109" s="289"/>
      <c r="N109" s="289"/>
      <c r="O109" s="293"/>
      <c r="P109" s="289"/>
      <c r="Q109" s="294"/>
      <c r="R109" s="357"/>
      <c r="S109" s="289"/>
      <c r="T109" s="293"/>
      <c r="U109" s="289"/>
      <c r="V109" s="294"/>
      <c r="W109" s="289"/>
      <c r="X109" s="289"/>
      <c r="Y109" s="293"/>
      <c r="Z109" s="289"/>
      <c r="AA109" s="294"/>
      <c r="AB109" s="54"/>
      <c r="AC109" s="289"/>
      <c r="AD109" s="293"/>
      <c r="AE109" s="289"/>
      <c r="AF109" s="294"/>
      <c r="AG109" s="289"/>
      <c r="AH109" s="289"/>
      <c r="AI109" s="293"/>
      <c r="AJ109" s="289"/>
      <c r="AK109" s="294"/>
      <c r="AL109" s="289"/>
    </row>
    <row r="110" spans="7:38" x14ac:dyDescent="0.2">
      <c r="G110" s="289"/>
      <c r="H110" s="291"/>
      <c r="I110" s="292"/>
      <c r="J110" s="293"/>
      <c r="K110" s="289"/>
      <c r="L110" s="294"/>
      <c r="M110" s="289"/>
      <c r="N110" s="289"/>
      <c r="O110" s="293"/>
      <c r="P110" s="289"/>
      <c r="Q110" s="294"/>
      <c r="R110" s="357"/>
      <c r="S110" s="289"/>
      <c r="T110" s="293"/>
      <c r="U110" s="289"/>
      <c r="V110" s="294"/>
      <c r="W110" s="289"/>
      <c r="X110" s="289"/>
      <c r="Y110" s="293"/>
      <c r="Z110" s="289"/>
      <c r="AA110" s="294"/>
      <c r="AB110" s="54"/>
      <c r="AC110" s="289"/>
      <c r="AD110" s="293"/>
      <c r="AE110" s="289"/>
      <c r="AF110" s="294"/>
      <c r="AG110" s="289"/>
      <c r="AH110" s="289"/>
      <c r="AI110" s="293"/>
      <c r="AJ110" s="289"/>
      <c r="AK110" s="294"/>
      <c r="AL110" s="289"/>
    </row>
    <row r="111" spans="7:38" x14ac:dyDescent="0.2">
      <c r="G111" s="289"/>
      <c r="H111" s="291"/>
      <c r="I111" s="292"/>
      <c r="J111" s="293"/>
      <c r="K111" s="289"/>
      <c r="L111" s="294"/>
      <c r="M111" s="289"/>
      <c r="N111" s="289"/>
      <c r="O111" s="293"/>
      <c r="P111" s="289"/>
      <c r="Q111" s="294"/>
      <c r="R111" s="357"/>
      <c r="S111" s="289"/>
      <c r="T111" s="293"/>
      <c r="U111" s="289"/>
      <c r="V111" s="294"/>
      <c r="W111" s="289"/>
      <c r="X111" s="289"/>
      <c r="Y111" s="293"/>
      <c r="Z111" s="289"/>
      <c r="AA111" s="294"/>
      <c r="AB111" s="54"/>
      <c r="AC111" s="289"/>
      <c r="AD111" s="293"/>
      <c r="AE111" s="289"/>
      <c r="AF111" s="294"/>
      <c r="AG111" s="289"/>
      <c r="AH111" s="289"/>
      <c r="AI111" s="293"/>
      <c r="AJ111" s="289"/>
      <c r="AK111" s="294"/>
      <c r="AL111" s="289"/>
    </row>
    <row r="112" spans="7:38" x14ac:dyDescent="0.2">
      <c r="G112" s="289"/>
      <c r="H112" s="291"/>
      <c r="I112" s="292"/>
      <c r="J112" s="293"/>
      <c r="K112" s="289"/>
      <c r="L112" s="294"/>
      <c r="M112" s="289"/>
      <c r="N112" s="289"/>
      <c r="O112" s="293"/>
      <c r="P112" s="289"/>
      <c r="Q112" s="294"/>
      <c r="R112" s="357"/>
      <c r="S112" s="289"/>
      <c r="T112" s="293"/>
      <c r="U112" s="289"/>
      <c r="V112" s="294"/>
      <c r="W112" s="289"/>
      <c r="X112" s="289"/>
      <c r="Y112" s="293"/>
      <c r="Z112" s="289"/>
      <c r="AA112" s="294"/>
      <c r="AB112" s="54"/>
      <c r="AC112" s="289"/>
      <c r="AD112" s="293"/>
      <c r="AE112" s="289"/>
      <c r="AF112" s="294"/>
      <c r="AG112" s="289"/>
      <c r="AH112" s="289"/>
      <c r="AI112" s="293"/>
      <c r="AJ112" s="289"/>
      <c r="AK112" s="294"/>
      <c r="AL112" s="289"/>
    </row>
    <row r="113" spans="7:38" x14ac:dyDescent="0.2">
      <c r="G113" s="289"/>
      <c r="H113" s="291"/>
      <c r="I113" s="292"/>
      <c r="J113" s="293"/>
      <c r="K113" s="289"/>
      <c r="L113" s="294"/>
      <c r="M113" s="289"/>
      <c r="N113" s="289"/>
      <c r="O113" s="293"/>
      <c r="P113" s="289"/>
      <c r="Q113" s="294"/>
      <c r="R113" s="357"/>
      <c r="S113" s="289"/>
      <c r="T113" s="293"/>
      <c r="U113" s="289"/>
      <c r="V113" s="294"/>
      <c r="W113" s="289"/>
      <c r="X113" s="289"/>
      <c r="Y113" s="293"/>
      <c r="Z113" s="289"/>
      <c r="AA113" s="294"/>
      <c r="AB113" s="54"/>
      <c r="AC113" s="289"/>
      <c r="AD113" s="293"/>
      <c r="AE113" s="289"/>
      <c r="AF113" s="294"/>
      <c r="AG113" s="289"/>
      <c r="AH113" s="289"/>
      <c r="AI113" s="293"/>
      <c r="AJ113" s="289"/>
      <c r="AK113" s="294"/>
      <c r="AL113" s="289"/>
    </row>
    <row r="114" spans="7:38" x14ac:dyDescent="0.2">
      <c r="G114" s="289"/>
      <c r="H114" s="291"/>
      <c r="I114" s="292"/>
      <c r="J114" s="293"/>
      <c r="K114" s="289"/>
      <c r="L114" s="294"/>
      <c r="M114" s="289"/>
      <c r="N114" s="289"/>
      <c r="O114" s="293"/>
      <c r="P114" s="289"/>
      <c r="Q114" s="294"/>
      <c r="R114" s="357"/>
      <c r="S114" s="289"/>
      <c r="T114" s="293"/>
      <c r="U114" s="289"/>
      <c r="V114" s="294"/>
      <c r="W114" s="289"/>
      <c r="X114" s="289"/>
      <c r="Y114" s="293"/>
      <c r="Z114" s="289"/>
      <c r="AA114" s="294"/>
      <c r="AB114" s="54"/>
      <c r="AC114" s="289"/>
      <c r="AD114" s="293"/>
      <c r="AE114" s="289"/>
      <c r="AF114" s="294"/>
      <c r="AG114" s="289"/>
      <c r="AH114" s="289"/>
      <c r="AI114" s="293"/>
      <c r="AJ114" s="289"/>
      <c r="AK114" s="294"/>
      <c r="AL114" s="289"/>
    </row>
    <row r="115" spans="7:38" x14ac:dyDescent="0.2">
      <c r="G115" s="289"/>
      <c r="H115" s="291"/>
      <c r="I115" s="292"/>
      <c r="J115" s="293"/>
      <c r="K115" s="289"/>
      <c r="L115" s="294"/>
      <c r="M115" s="289"/>
      <c r="N115" s="289"/>
      <c r="O115" s="293"/>
      <c r="P115" s="289"/>
      <c r="Q115" s="294"/>
      <c r="R115" s="357"/>
      <c r="S115" s="289"/>
      <c r="T115" s="293"/>
      <c r="U115" s="289"/>
      <c r="V115" s="294"/>
      <c r="W115" s="289"/>
      <c r="X115" s="289"/>
      <c r="Y115" s="293"/>
      <c r="Z115" s="289"/>
      <c r="AA115" s="294"/>
      <c r="AB115" s="54"/>
      <c r="AC115" s="289"/>
      <c r="AD115" s="293"/>
      <c r="AE115" s="289"/>
      <c r="AF115" s="294"/>
      <c r="AG115" s="289"/>
      <c r="AH115" s="289"/>
      <c r="AI115" s="293"/>
      <c r="AJ115" s="289"/>
      <c r="AK115" s="294"/>
      <c r="AL115" s="289"/>
    </row>
    <row r="116" spans="7:38" x14ac:dyDescent="0.2">
      <c r="G116" s="289"/>
      <c r="H116" s="291"/>
      <c r="I116" s="292"/>
      <c r="J116" s="293"/>
      <c r="K116" s="289"/>
      <c r="L116" s="294"/>
      <c r="M116" s="289"/>
      <c r="N116" s="289"/>
      <c r="O116" s="293"/>
      <c r="P116" s="289"/>
      <c r="Q116" s="294"/>
      <c r="R116" s="357"/>
      <c r="S116" s="289"/>
      <c r="T116" s="293"/>
      <c r="U116" s="289"/>
      <c r="V116" s="294"/>
      <c r="W116" s="289"/>
      <c r="X116" s="289"/>
      <c r="Y116" s="293"/>
      <c r="Z116" s="289"/>
      <c r="AA116" s="294"/>
      <c r="AB116" s="54"/>
      <c r="AC116" s="289"/>
      <c r="AD116" s="293"/>
      <c r="AE116" s="289"/>
      <c r="AF116" s="294"/>
      <c r="AG116" s="289"/>
      <c r="AH116" s="289"/>
      <c r="AI116" s="293"/>
      <c r="AJ116" s="289"/>
      <c r="AK116" s="294"/>
      <c r="AL116" s="289"/>
    </row>
    <row r="117" spans="7:38" x14ac:dyDescent="0.2">
      <c r="G117" s="289"/>
      <c r="H117" s="291"/>
      <c r="I117" s="292"/>
      <c r="J117" s="293"/>
      <c r="K117" s="289"/>
      <c r="L117" s="294"/>
      <c r="M117" s="289"/>
      <c r="N117" s="289"/>
      <c r="O117" s="293"/>
      <c r="P117" s="289"/>
      <c r="Q117" s="294"/>
      <c r="R117" s="357"/>
      <c r="S117" s="289"/>
      <c r="T117" s="293"/>
      <c r="U117" s="289"/>
      <c r="V117" s="294"/>
      <c r="W117" s="289"/>
      <c r="X117" s="289"/>
      <c r="Y117" s="293"/>
      <c r="Z117" s="289"/>
      <c r="AA117" s="294"/>
      <c r="AB117" s="54"/>
      <c r="AC117" s="289"/>
      <c r="AD117" s="293"/>
      <c r="AE117" s="289"/>
      <c r="AF117" s="294"/>
      <c r="AG117" s="289"/>
      <c r="AH117" s="289"/>
      <c r="AI117" s="293"/>
      <c r="AJ117" s="289"/>
      <c r="AK117" s="294"/>
      <c r="AL117" s="289"/>
    </row>
    <row r="118" spans="7:38" x14ac:dyDescent="0.2">
      <c r="G118" s="289"/>
      <c r="H118" s="291"/>
      <c r="I118" s="292"/>
      <c r="J118" s="293"/>
      <c r="K118" s="289"/>
      <c r="L118" s="294"/>
      <c r="M118" s="289"/>
      <c r="N118" s="289"/>
      <c r="O118" s="293"/>
      <c r="P118" s="289"/>
      <c r="Q118" s="294"/>
      <c r="R118" s="357"/>
      <c r="S118" s="289"/>
      <c r="T118" s="293"/>
      <c r="U118" s="289"/>
      <c r="V118" s="294"/>
      <c r="W118" s="289"/>
      <c r="X118" s="289"/>
      <c r="Y118" s="293"/>
      <c r="Z118" s="289"/>
      <c r="AA118" s="294"/>
      <c r="AB118" s="54"/>
      <c r="AC118" s="289"/>
      <c r="AD118" s="293"/>
      <c r="AE118" s="289"/>
      <c r="AF118" s="294"/>
      <c r="AG118" s="289"/>
      <c r="AH118" s="289"/>
      <c r="AI118" s="293"/>
      <c r="AJ118" s="289"/>
      <c r="AK118" s="294"/>
      <c r="AL118" s="289"/>
    </row>
    <row r="119" spans="7:38" x14ac:dyDescent="0.2">
      <c r="G119" s="289"/>
      <c r="H119" s="291"/>
      <c r="I119" s="292"/>
      <c r="J119" s="293"/>
      <c r="K119" s="289"/>
      <c r="L119" s="294"/>
      <c r="M119" s="289"/>
      <c r="N119" s="289"/>
      <c r="O119" s="293"/>
      <c r="P119" s="289"/>
      <c r="Q119" s="294"/>
      <c r="R119" s="357"/>
      <c r="S119" s="289"/>
      <c r="T119" s="293"/>
      <c r="U119" s="289"/>
      <c r="V119" s="294"/>
      <c r="W119" s="289"/>
      <c r="X119" s="289"/>
      <c r="Y119" s="293"/>
      <c r="Z119" s="289"/>
      <c r="AA119" s="294"/>
      <c r="AB119" s="54"/>
      <c r="AC119" s="289"/>
      <c r="AD119" s="293"/>
      <c r="AE119" s="289"/>
      <c r="AF119" s="294"/>
      <c r="AG119" s="289"/>
      <c r="AH119" s="289"/>
      <c r="AI119" s="293"/>
      <c r="AJ119" s="289"/>
      <c r="AK119" s="294"/>
      <c r="AL119" s="289"/>
    </row>
    <row r="120" spans="7:38" x14ac:dyDescent="0.2">
      <c r="G120" s="289"/>
      <c r="H120" s="291"/>
      <c r="I120" s="292"/>
      <c r="J120" s="293"/>
      <c r="K120" s="289"/>
      <c r="L120" s="294"/>
      <c r="M120" s="289"/>
      <c r="N120" s="289"/>
      <c r="O120" s="293"/>
      <c r="P120" s="289"/>
      <c r="Q120" s="294"/>
      <c r="R120" s="357"/>
      <c r="S120" s="289"/>
      <c r="T120" s="293"/>
      <c r="U120" s="289"/>
      <c r="V120" s="294"/>
      <c r="W120" s="289"/>
      <c r="X120" s="289"/>
      <c r="Y120" s="293"/>
      <c r="Z120" s="289"/>
      <c r="AA120" s="294"/>
      <c r="AB120" s="54"/>
      <c r="AC120" s="289"/>
      <c r="AD120" s="293"/>
      <c r="AE120" s="289"/>
      <c r="AF120" s="294"/>
      <c r="AG120" s="289"/>
      <c r="AH120" s="289"/>
      <c r="AI120" s="293"/>
      <c r="AJ120" s="289"/>
      <c r="AK120" s="294"/>
      <c r="AL120" s="289"/>
    </row>
    <row r="121" spans="7:38" x14ac:dyDescent="0.2">
      <c r="G121" s="289"/>
      <c r="H121" s="291"/>
      <c r="I121" s="292"/>
      <c r="J121" s="293"/>
      <c r="K121" s="289"/>
      <c r="L121" s="294"/>
      <c r="M121" s="289"/>
      <c r="N121" s="289"/>
      <c r="O121" s="293"/>
      <c r="P121" s="289"/>
      <c r="Q121" s="294"/>
      <c r="R121" s="357"/>
      <c r="S121" s="289"/>
      <c r="T121" s="293"/>
      <c r="U121" s="289"/>
      <c r="V121" s="294"/>
      <c r="W121" s="289"/>
      <c r="X121" s="289"/>
      <c r="Y121" s="293"/>
      <c r="Z121" s="289"/>
      <c r="AA121" s="294"/>
      <c r="AB121" s="54"/>
      <c r="AC121" s="289"/>
      <c r="AD121" s="293"/>
      <c r="AE121" s="289"/>
      <c r="AF121" s="294"/>
      <c r="AG121" s="289"/>
      <c r="AH121" s="289"/>
      <c r="AI121" s="293"/>
      <c r="AJ121" s="289"/>
      <c r="AK121" s="294"/>
      <c r="AL121" s="289"/>
    </row>
    <row r="122" spans="7:38" x14ac:dyDescent="0.2">
      <c r="G122" s="289"/>
      <c r="H122" s="291"/>
      <c r="I122" s="292"/>
      <c r="J122" s="293"/>
      <c r="K122" s="289"/>
      <c r="L122" s="294"/>
      <c r="M122" s="289"/>
      <c r="N122" s="289"/>
      <c r="O122" s="293"/>
      <c r="P122" s="289"/>
      <c r="Q122" s="294"/>
      <c r="R122" s="357"/>
      <c r="S122" s="289"/>
      <c r="T122" s="293"/>
      <c r="U122" s="289"/>
      <c r="V122" s="294"/>
      <c r="W122" s="289"/>
      <c r="X122" s="289"/>
      <c r="Y122" s="293"/>
      <c r="Z122" s="289"/>
      <c r="AA122" s="294"/>
      <c r="AB122" s="54"/>
      <c r="AC122" s="289"/>
      <c r="AD122" s="293"/>
      <c r="AE122" s="289"/>
      <c r="AF122" s="294"/>
      <c r="AG122" s="289"/>
      <c r="AH122" s="289"/>
      <c r="AI122" s="293"/>
      <c r="AJ122" s="289"/>
      <c r="AK122" s="294"/>
      <c r="AL122" s="289"/>
    </row>
    <row r="123" spans="7:38" x14ac:dyDescent="0.2">
      <c r="G123" s="289"/>
      <c r="H123" s="291"/>
      <c r="I123" s="292"/>
      <c r="J123" s="293"/>
      <c r="K123" s="289"/>
      <c r="L123" s="294"/>
      <c r="M123" s="289"/>
      <c r="N123" s="289"/>
      <c r="O123" s="293"/>
      <c r="P123" s="289"/>
      <c r="Q123" s="294"/>
      <c r="R123" s="357"/>
      <c r="S123" s="289"/>
      <c r="T123" s="293"/>
      <c r="U123" s="289"/>
      <c r="V123" s="294"/>
      <c r="W123" s="289"/>
      <c r="X123" s="289"/>
      <c r="Y123" s="293"/>
      <c r="Z123" s="289"/>
      <c r="AA123" s="294"/>
      <c r="AB123" s="54"/>
      <c r="AC123" s="289"/>
      <c r="AD123" s="293"/>
      <c r="AE123" s="289"/>
      <c r="AF123" s="294"/>
      <c r="AG123" s="289"/>
      <c r="AH123" s="289"/>
      <c r="AI123" s="293"/>
      <c r="AJ123" s="289"/>
      <c r="AK123" s="294"/>
      <c r="AL123" s="289"/>
    </row>
    <row r="124" spans="7:38" x14ac:dyDescent="0.2">
      <c r="G124" s="289"/>
      <c r="H124" s="291"/>
      <c r="I124" s="292"/>
      <c r="J124" s="293"/>
      <c r="K124" s="289"/>
      <c r="L124" s="294"/>
      <c r="M124" s="289"/>
      <c r="N124" s="289"/>
      <c r="O124" s="293"/>
      <c r="P124" s="289"/>
      <c r="Q124" s="294"/>
      <c r="R124" s="357"/>
      <c r="S124" s="289"/>
      <c r="T124" s="293"/>
      <c r="U124" s="289"/>
      <c r="V124" s="294"/>
      <c r="W124" s="289"/>
      <c r="X124" s="289"/>
      <c r="Y124" s="293"/>
      <c r="Z124" s="289"/>
      <c r="AA124" s="294"/>
      <c r="AB124" s="54"/>
      <c r="AC124" s="289"/>
      <c r="AD124" s="293"/>
      <c r="AE124" s="289"/>
      <c r="AF124" s="294"/>
      <c r="AG124" s="289"/>
      <c r="AH124" s="289"/>
      <c r="AI124" s="293"/>
      <c r="AJ124" s="289"/>
      <c r="AK124" s="294"/>
      <c r="AL124" s="289"/>
    </row>
    <row r="125" spans="7:38" x14ac:dyDescent="0.2">
      <c r="G125" s="289"/>
      <c r="H125" s="291"/>
      <c r="I125" s="292"/>
      <c r="J125" s="293"/>
      <c r="K125" s="289"/>
      <c r="L125" s="294"/>
      <c r="M125" s="289"/>
      <c r="N125" s="289"/>
      <c r="O125" s="293"/>
      <c r="P125" s="289"/>
      <c r="Q125" s="294"/>
      <c r="R125" s="357"/>
      <c r="S125" s="289"/>
      <c r="T125" s="293"/>
      <c r="U125" s="289"/>
      <c r="V125" s="294"/>
      <c r="W125" s="289"/>
      <c r="X125" s="289"/>
      <c r="Y125" s="293"/>
      <c r="Z125" s="289"/>
      <c r="AA125" s="294"/>
      <c r="AB125" s="54"/>
      <c r="AC125" s="289"/>
      <c r="AD125" s="293"/>
      <c r="AE125" s="289"/>
      <c r="AF125" s="294"/>
      <c r="AG125" s="289"/>
      <c r="AH125" s="289"/>
      <c r="AI125" s="293"/>
      <c r="AJ125" s="289"/>
      <c r="AK125" s="294"/>
      <c r="AL125" s="289"/>
    </row>
    <row r="126" spans="7:38" x14ac:dyDescent="0.2">
      <c r="G126" s="289"/>
      <c r="H126" s="291"/>
      <c r="I126" s="292"/>
      <c r="J126" s="293"/>
      <c r="K126" s="289"/>
      <c r="L126" s="294"/>
      <c r="M126" s="289"/>
      <c r="N126" s="289"/>
      <c r="O126" s="293"/>
      <c r="P126" s="289"/>
      <c r="Q126" s="294"/>
      <c r="R126" s="357"/>
      <c r="S126" s="289"/>
      <c r="T126" s="293"/>
      <c r="U126" s="289"/>
      <c r="V126" s="294"/>
      <c r="W126" s="289"/>
      <c r="X126" s="289"/>
      <c r="Y126" s="293"/>
      <c r="Z126" s="289"/>
      <c r="AA126" s="294"/>
      <c r="AB126" s="54"/>
      <c r="AC126" s="289"/>
      <c r="AD126" s="293"/>
      <c r="AE126" s="289"/>
      <c r="AF126" s="294"/>
      <c r="AG126" s="289"/>
      <c r="AH126" s="289"/>
      <c r="AI126" s="293"/>
      <c r="AJ126" s="289"/>
      <c r="AK126" s="294"/>
      <c r="AL126" s="289"/>
    </row>
    <row r="127" spans="7:38" x14ac:dyDescent="0.2">
      <c r="G127" s="289"/>
      <c r="H127" s="291"/>
      <c r="I127" s="292"/>
      <c r="J127" s="293"/>
      <c r="K127" s="289"/>
      <c r="L127" s="294"/>
      <c r="M127" s="289"/>
      <c r="N127" s="289"/>
      <c r="O127" s="293"/>
      <c r="P127" s="289"/>
      <c r="Q127" s="294"/>
      <c r="R127" s="357"/>
      <c r="S127" s="289"/>
      <c r="T127" s="293"/>
      <c r="U127" s="289"/>
      <c r="V127" s="294"/>
      <c r="W127" s="289"/>
      <c r="X127" s="289"/>
      <c r="Y127" s="293"/>
      <c r="Z127" s="289"/>
      <c r="AA127" s="294"/>
      <c r="AB127" s="54"/>
      <c r="AC127" s="289"/>
      <c r="AD127" s="293"/>
      <c r="AE127" s="289"/>
      <c r="AF127" s="294"/>
      <c r="AG127" s="289"/>
      <c r="AH127" s="289"/>
      <c r="AI127" s="293"/>
      <c r="AJ127" s="289"/>
      <c r="AK127" s="294"/>
      <c r="AL127" s="289"/>
    </row>
    <row r="128" spans="7:38" x14ac:dyDescent="0.2">
      <c r="G128" s="289"/>
      <c r="H128" s="291"/>
      <c r="I128" s="292"/>
      <c r="J128" s="293"/>
      <c r="K128" s="289"/>
      <c r="L128" s="294"/>
      <c r="M128" s="289"/>
      <c r="N128" s="289"/>
      <c r="O128" s="293"/>
      <c r="P128" s="289"/>
      <c r="Q128" s="294"/>
      <c r="R128" s="357"/>
      <c r="S128" s="289"/>
      <c r="T128" s="293"/>
      <c r="U128" s="289"/>
      <c r="V128" s="294"/>
      <c r="W128" s="289"/>
      <c r="X128" s="289"/>
      <c r="Y128" s="293"/>
      <c r="Z128" s="289"/>
      <c r="AA128" s="294"/>
      <c r="AB128" s="54"/>
      <c r="AC128" s="289"/>
      <c r="AD128" s="293"/>
      <c r="AE128" s="289"/>
      <c r="AF128" s="294"/>
      <c r="AG128" s="289"/>
      <c r="AH128" s="289"/>
      <c r="AI128" s="293"/>
      <c r="AJ128" s="289"/>
      <c r="AK128" s="294"/>
      <c r="AL128" s="289"/>
    </row>
    <row r="129" spans="7:38" x14ac:dyDescent="0.2">
      <c r="G129" s="289"/>
      <c r="H129" s="291"/>
      <c r="I129" s="292"/>
      <c r="J129" s="293"/>
      <c r="K129" s="289"/>
      <c r="L129" s="294"/>
      <c r="M129" s="289"/>
      <c r="N129" s="289"/>
      <c r="O129" s="293"/>
      <c r="P129" s="289"/>
      <c r="Q129" s="294"/>
      <c r="R129" s="357"/>
      <c r="S129" s="289"/>
      <c r="T129" s="293"/>
      <c r="U129" s="289"/>
      <c r="V129" s="294"/>
      <c r="W129" s="289"/>
      <c r="X129" s="289"/>
      <c r="Y129" s="293"/>
      <c r="Z129" s="289"/>
      <c r="AA129" s="294"/>
      <c r="AB129" s="54"/>
      <c r="AC129" s="289"/>
      <c r="AD129" s="293"/>
      <c r="AE129" s="289"/>
      <c r="AF129" s="294"/>
      <c r="AG129" s="289"/>
      <c r="AH129" s="289"/>
      <c r="AI129" s="293"/>
      <c r="AJ129" s="289"/>
      <c r="AK129" s="294"/>
      <c r="AL129" s="289"/>
    </row>
    <row r="130" spans="7:38" x14ac:dyDescent="0.2">
      <c r="G130" s="289"/>
      <c r="H130" s="291"/>
      <c r="I130" s="292"/>
      <c r="J130" s="293"/>
      <c r="K130" s="289"/>
      <c r="L130" s="294"/>
      <c r="M130" s="289"/>
      <c r="N130" s="289"/>
      <c r="O130" s="293"/>
      <c r="P130" s="289"/>
      <c r="Q130" s="294"/>
      <c r="R130" s="357"/>
      <c r="S130" s="289"/>
      <c r="T130" s="293"/>
      <c r="U130" s="289"/>
      <c r="V130" s="294"/>
      <c r="W130" s="289"/>
      <c r="X130" s="289"/>
      <c r="Y130" s="293"/>
      <c r="Z130" s="289"/>
      <c r="AA130" s="294"/>
      <c r="AB130" s="54"/>
      <c r="AC130" s="289"/>
      <c r="AD130" s="293"/>
      <c r="AE130" s="289"/>
      <c r="AF130" s="294"/>
      <c r="AG130" s="289"/>
      <c r="AH130" s="289"/>
      <c r="AI130" s="293"/>
      <c r="AJ130" s="289"/>
      <c r="AK130" s="294"/>
      <c r="AL130" s="289"/>
    </row>
    <row r="131" spans="7:38" x14ac:dyDescent="0.2">
      <c r="G131" s="289"/>
      <c r="H131" s="291"/>
      <c r="I131" s="292"/>
      <c r="J131" s="293"/>
      <c r="K131" s="289"/>
      <c r="L131" s="294"/>
      <c r="M131" s="289"/>
      <c r="N131" s="289"/>
      <c r="O131" s="293"/>
      <c r="P131" s="289"/>
      <c r="Q131" s="294"/>
      <c r="R131" s="357"/>
      <c r="S131" s="289"/>
      <c r="T131" s="293"/>
      <c r="U131" s="289"/>
      <c r="V131" s="294"/>
      <c r="W131" s="289"/>
      <c r="X131" s="289"/>
      <c r="Y131" s="293"/>
      <c r="Z131" s="289"/>
      <c r="AA131" s="294"/>
      <c r="AB131" s="54"/>
      <c r="AC131" s="289"/>
      <c r="AD131" s="293"/>
      <c r="AE131" s="289"/>
      <c r="AF131" s="294"/>
      <c r="AG131" s="289"/>
      <c r="AH131" s="289"/>
      <c r="AI131" s="293"/>
      <c r="AJ131" s="289"/>
      <c r="AK131" s="294"/>
      <c r="AL131" s="289"/>
    </row>
    <row r="132" spans="7:38" x14ac:dyDescent="0.2">
      <c r="G132" s="289"/>
      <c r="H132" s="291"/>
      <c r="I132" s="292"/>
      <c r="J132" s="293"/>
      <c r="K132" s="289"/>
      <c r="L132" s="294"/>
      <c r="M132" s="289"/>
      <c r="N132" s="289"/>
      <c r="O132" s="293"/>
      <c r="P132" s="289"/>
      <c r="Q132" s="294"/>
      <c r="R132" s="357"/>
      <c r="S132" s="289"/>
      <c r="T132" s="293"/>
      <c r="U132" s="289"/>
      <c r="V132" s="294"/>
      <c r="W132" s="289"/>
      <c r="X132" s="289"/>
      <c r="Y132" s="293"/>
      <c r="Z132" s="289"/>
      <c r="AA132" s="294"/>
      <c r="AB132" s="54"/>
      <c r="AC132" s="289"/>
      <c r="AD132" s="293"/>
      <c r="AE132" s="289"/>
      <c r="AF132" s="294"/>
      <c r="AG132" s="289"/>
      <c r="AH132" s="289"/>
      <c r="AI132" s="293"/>
      <c r="AJ132" s="289"/>
      <c r="AK132" s="294"/>
      <c r="AL132" s="289"/>
    </row>
    <row r="133" spans="7:38" x14ac:dyDescent="0.2">
      <c r="G133" s="289"/>
      <c r="H133" s="291"/>
      <c r="I133" s="292"/>
      <c r="J133" s="293"/>
      <c r="K133" s="289"/>
      <c r="L133" s="294"/>
      <c r="M133" s="289"/>
      <c r="N133" s="289"/>
      <c r="O133" s="293"/>
      <c r="P133" s="289"/>
      <c r="Q133" s="294"/>
      <c r="R133" s="357"/>
      <c r="S133" s="289"/>
      <c r="T133" s="293"/>
      <c r="U133" s="289"/>
      <c r="V133" s="294"/>
      <c r="W133" s="289"/>
      <c r="X133" s="289"/>
      <c r="Y133" s="293"/>
      <c r="Z133" s="289"/>
      <c r="AA133" s="294"/>
      <c r="AB133" s="54"/>
      <c r="AC133" s="289"/>
      <c r="AD133" s="293"/>
      <c r="AE133" s="289"/>
      <c r="AF133" s="294"/>
      <c r="AG133" s="289"/>
      <c r="AH133" s="289"/>
      <c r="AI133" s="293"/>
      <c r="AJ133" s="289"/>
      <c r="AK133" s="294"/>
      <c r="AL133" s="289"/>
    </row>
    <row r="134" spans="7:38" x14ac:dyDescent="0.2">
      <c r="G134" s="289"/>
      <c r="H134" s="291"/>
      <c r="I134" s="292"/>
      <c r="J134" s="293"/>
      <c r="K134" s="289"/>
      <c r="L134" s="294"/>
      <c r="M134" s="289"/>
      <c r="N134" s="289"/>
      <c r="O134" s="293"/>
      <c r="P134" s="289"/>
      <c r="Q134" s="294"/>
      <c r="R134" s="357"/>
      <c r="S134" s="289"/>
      <c r="T134" s="293"/>
      <c r="U134" s="289"/>
      <c r="V134" s="294"/>
      <c r="W134" s="289"/>
      <c r="X134" s="289"/>
      <c r="Y134" s="293"/>
      <c r="Z134" s="289"/>
      <c r="AA134" s="294"/>
      <c r="AB134" s="54"/>
      <c r="AC134" s="289"/>
      <c r="AD134" s="293"/>
      <c r="AE134" s="289"/>
      <c r="AF134" s="294"/>
      <c r="AG134" s="289"/>
      <c r="AH134" s="289"/>
      <c r="AI134" s="293"/>
      <c r="AJ134" s="289"/>
      <c r="AK134" s="294"/>
      <c r="AL134" s="289"/>
    </row>
    <row r="135" spans="7:38" x14ac:dyDescent="0.2">
      <c r="G135" s="289"/>
      <c r="H135" s="291"/>
      <c r="I135" s="292"/>
      <c r="J135" s="293"/>
      <c r="K135" s="289"/>
      <c r="L135" s="294"/>
      <c r="M135" s="289"/>
      <c r="N135" s="289"/>
      <c r="O135" s="293"/>
      <c r="P135" s="289"/>
      <c r="Q135" s="294"/>
      <c r="R135" s="357"/>
      <c r="S135" s="289"/>
      <c r="T135" s="293"/>
      <c r="U135" s="289"/>
      <c r="V135" s="294"/>
      <c r="W135" s="289"/>
      <c r="X135" s="289"/>
      <c r="Y135" s="293"/>
      <c r="Z135" s="289"/>
      <c r="AA135" s="294"/>
      <c r="AB135" s="54"/>
      <c r="AC135" s="289"/>
      <c r="AD135" s="293"/>
      <c r="AE135" s="289"/>
      <c r="AF135" s="294"/>
      <c r="AG135" s="289"/>
      <c r="AH135" s="289"/>
      <c r="AI135" s="293"/>
      <c r="AJ135" s="289"/>
      <c r="AK135" s="294"/>
      <c r="AL135" s="289"/>
    </row>
    <row r="136" spans="7:38" x14ac:dyDescent="0.2">
      <c r="G136" s="289"/>
      <c r="H136" s="291"/>
      <c r="I136" s="292"/>
      <c r="J136" s="293"/>
      <c r="K136" s="289"/>
      <c r="L136" s="294"/>
      <c r="M136" s="289"/>
      <c r="N136" s="289"/>
      <c r="O136" s="293"/>
      <c r="P136" s="289"/>
      <c r="Q136" s="294"/>
      <c r="R136" s="357"/>
      <c r="S136" s="289"/>
      <c r="T136" s="293"/>
      <c r="U136" s="289"/>
      <c r="V136" s="294"/>
      <c r="W136" s="289"/>
      <c r="X136" s="289"/>
      <c r="Y136" s="293"/>
      <c r="Z136" s="289"/>
      <c r="AA136" s="294"/>
      <c r="AB136" s="54"/>
      <c r="AC136" s="289"/>
      <c r="AD136" s="293"/>
      <c r="AE136" s="289"/>
      <c r="AF136" s="294"/>
      <c r="AG136" s="289"/>
      <c r="AH136" s="289"/>
      <c r="AI136" s="293"/>
      <c r="AJ136" s="289"/>
      <c r="AK136" s="294"/>
      <c r="AL136" s="289"/>
    </row>
    <row r="137" spans="7:38" x14ac:dyDescent="0.2">
      <c r="G137" s="289"/>
      <c r="H137" s="291"/>
      <c r="I137" s="292"/>
      <c r="J137" s="293"/>
      <c r="K137" s="289"/>
      <c r="L137" s="294"/>
      <c r="M137" s="289"/>
      <c r="N137" s="289"/>
      <c r="O137" s="293"/>
      <c r="P137" s="289"/>
      <c r="Q137" s="294"/>
      <c r="R137" s="357"/>
      <c r="S137" s="289"/>
      <c r="T137" s="293"/>
      <c r="U137" s="289"/>
      <c r="V137" s="294"/>
      <c r="W137" s="289"/>
      <c r="X137" s="289"/>
      <c r="Y137" s="293"/>
      <c r="Z137" s="289"/>
      <c r="AA137" s="294"/>
      <c r="AB137" s="54"/>
      <c r="AC137" s="289"/>
      <c r="AD137" s="293"/>
      <c r="AE137" s="289"/>
      <c r="AF137" s="294"/>
      <c r="AG137" s="289"/>
      <c r="AH137" s="289"/>
      <c r="AI137" s="293"/>
      <c r="AJ137" s="289"/>
      <c r="AK137" s="294"/>
      <c r="AL137" s="289"/>
    </row>
    <row r="138" spans="7:38" x14ac:dyDescent="0.2">
      <c r="G138" s="289"/>
      <c r="H138" s="291"/>
      <c r="I138" s="292"/>
      <c r="J138" s="293"/>
      <c r="K138" s="289"/>
      <c r="L138" s="294"/>
      <c r="M138" s="289"/>
      <c r="N138" s="289"/>
      <c r="O138" s="293"/>
      <c r="P138" s="289"/>
      <c r="Q138" s="294"/>
      <c r="R138" s="357"/>
      <c r="S138" s="289"/>
      <c r="T138" s="293"/>
      <c r="U138" s="289"/>
      <c r="V138" s="294"/>
      <c r="W138" s="289"/>
      <c r="X138" s="289"/>
      <c r="Y138" s="293"/>
      <c r="Z138" s="289"/>
      <c r="AA138" s="294"/>
      <c r="AB138" s="54"/>
      <c r="AC138" s="289"/>
      <c r="AD138" s="293"/>
      <c r="AE138" s="289"/>
      <c r="AF138" s="294"/>
      <c r="AG138" s="289"/>
      <c r="AH138" s="289"/>
      <c r="AI138" s="293"/>
      <c r="AJ138" s="289"/>
      <c r="AK138" s="294"/>
      <c r="AL138" s="289"/>
    </row>
    <row r="139" spans="7:38" x14ac:dyDescent="0.2">
      <c r="G139" s="289"/>
      <c r="H139" s="291"/>
      <c r="I139" s="292"/>
      <c r="J139" s="293"/>
      <c r="K139" s="289"/>
      <c r="L139" s="294"/>
      <c r="M139" s="289"/>
      <c r="N139" s="289"/>
      <c r="O139" s="293"/>
      <c r="P139" s="289"/>
      <c r="Q139" s="294"/>
      <c r="R139" s="357"/>
      <c r="S139" s="289"/>
      <c r="T139" s="293"/>
      <c r="U139" s="289"/>
      <c r="V139" s="294"/>
      <c r="W139" s="289"/>
      <c r="X139" s="289"/>
      <c r="Y139" s="293"/>
      <c r="Z139" s="289"/>
      <c r="AA139" s="294"/>
      <c r="AB139" s="54"/>
      <c r="AC139" s="289"/>
      <c r="AD139" s="293"/>
      <c r="AE139" s="289"/>
      <c r="AF139" s="294"/>
      <c r="AG139" s="289"/>
      <c r="AH139" s="289"/>
      <c r="AI139" s="293"/>
      <c r="AJ139" s="289"/>
      <c r="AK139" s="294"/>
      <c r="AL139" s="289"/>
    </row>
    <row r="140" spans="7:38" x14ac:dyDescent="0.2">
      <c r="G140" s="289"/>
      <c r="H140" s="291"/>
      <c r="I140" s="292"/>
      <c r="J140" s="293"/>
      <c r="K140" s="289"/>
      <c r="L140" s="294"/>
      <c r="M140" s="289"/>
      <c r="N140" s="289"/>
      <c r="O140" s="293"/>
      <c r="P140" s="289"/>
      <c r="Q140" s="294"/>
      <c r="R140" s="357"/>
      <c r="S140" s="289"/>
      <c r="T140" s="293"/>
      <c r="U140" s="289"/>
      <c r="V140" s="294"/>
      <c r="W140" s="289"/>
      <c r="X140" s="289"/>
      <c r="Y140" s="293"/>
      <c r="Z140" s="289"/>
      <c r="AA140" s="294"/>
      <c r="AB140" s="54"/>
      <c r="AC140" s="289"/>
      <c r="AD140" s="293"/>
      <c r="AE140" s="289"/>
      <c r="AF140" s="294"/>
      <c r="AG140" s="289"/>
      <c r="AH140" s="289"/>
      <c r="AI140" s="293"/>
      <c r="AJ140" s="289"/>
      <c r="AK140" s="294"/>
      <c r="AL140" s="289"/>
    </row>
    <row r="141" spans="7:38" x14ac:dyDescent="0.2">
      <c r="G141" s="289"/>
      <c r="H141" s="291"/>
      <c r="I141" s="292"/>
      <c r="J141" s="293"/>
      <c r="K141" s="289"/>
      <c r="L141" s="294"/>
      <c r="M141" s="289"/>
      <c r="N141" s="289"/>
      <c r="O141" s="293"/>
      <c r="P141" s="289"/>
      <c r="Q141" s="294"/>
      <c r="R141" s="357"/>
      <c r="S141" s="289"/>
      <c r="T141" s="293"/>
      <c r="U141" s="289"/>
      <c r="V141" s="294"/>
      <c r="W141" s="289"/>
      <c r="X141" s="289"/>
      <c r="Y141" s="293"/>
      <c r="Z141" s="289"/>
      <c r="AA141" s="294"/>
      <c r="AB141" s="54"/>
      <c r="AC141" s="289"/>
      <c r="AD141" s="293"/>
      <c r="AE141" s="289"/>
      <c r="AF141" s="294"/>
      <c r="AG141" s="289"/>
      <c r="AH141" s="289"/>
      <c r="AI141" s="293"/>
      <c r="AJ141" s="289"/>
      <c r="AK141" s="294"/>
      <c r="AL141" s="289"/>
    </row>
    <row r="142" spans="7:38" x14ac:dyDescent="0.2">
      <c r="G142" s="289"/>
      <c r="H142" s="291"/>
      <c r="I142" s="292"/>
      <c r="J142" s="293"/>
      <c r="K142" s="289"/>
      <c r="L142" s="294"/>
      <c r="M142" s="289"/>
      <c r="N142" s="289"/>
      <c r="O142" s="293"/>
      <c r="P142" s="289"/>
      <c r="Q142" s="294"/>
      <c r="R142" s="357"/>
      <c r="S142" s="289"/>
      <c r="T142" s="293"/>
      <c r="U142" s="289"/>
      <c r="V142" s="294"/>
      <c r="W142" s="289"/>
      <c r="X142" s="289"/>
      <c r="Y142" s="293"/>
      <c r="Z142" s="289"/>
      <c r="AA142" s="294"/>
      <c r="AB142" s="54"/>
      <c r="AC142" s="289"/>
      <c r="AD142" s="293"/>
      <c r="AE142" s="289"/>
      <c r="AF142" s="294"/>
      <c r="AG142" s="289"/>
      <c r="AH142" s="289"/>
      <c r="AI142" s="293"/>
      <c r="AJ142" s="289"/>
      <c r="AK142" s="294"/>
      <c r="AL142" s="289"/>
    </row>
    <row r="143" spans="7:38" x14ac:dyDescent="0.2">
      <c r="G143" s="289"/>
      <c r="H143" s="291"/>
      <c r="I143" s="292"/>
      <c r="J143" s="293"/>
      <c r="K143" s="289"/>
      <c r="L143" s="294"/>
      <c r="M143" s="289"/>
      <c r="N143" s="289"/>
      <c r="O143" s="293"/>
      <c r="P143" s="289"/>
      <c r="Q143" s="294"/>
      <c r="R143" s="289"/>
      <c r="S143" s="289"/>
      <c r="T143" s="293"/>
      <c r="U143" s="289"/>
      <c r="V143" s="294"/>
      <c r="W143" s="289"/>
      <c r="X143" s="289"/>
      <c r="Y143" s="293"/>
      <c r="Z143" s="289"/>
      <c r="AA143" s="294"/>
      <c r="AB143" s="54"/>
      <c r="AC143" s="289"/>
      <c r="AD143" s="293"/>
      <c r="AE143" s="289"/>
      <c r="AF143" s="294"/>
      <c r="AG143" s="289"/>
      <c r="AH143" s="289"/>
      <c r="AI143" s="293"/>
      <c r="AJ143" s="289"/>
      <c r="AK143" s="294"/>
      <c r="AL143" s="289"/>
    </row>
    <row r="144" spans="7:38" x14ac:dyDescent="0.2">
      <c r="G144" s="289"/>
      <c r="H144" s="291"/>
      <c r="I144" s="292"/>
      <c r="J144" s="293"/>
      <c r="K144" s="289"/>
      <c r="L144" s="294"/>
      <c r="M144" s="289"/>
      <c r="N144" s="289"/>
      <c r="O144" s="293"/>
      <c r="P144" s="289"/>
      <c r="Q144" s="294"/>
      <c r="R144" s="289"/>
      <c r="S144" s="289"/>
      <c r="T144" s="293"/>
      <c r="U144" s="289"/>
      <c r="V144" s="294"/>
      <c r="W144" s="289"/>
      <c r="X144" s="289"/>
      <c r="Y144" s="293"/>
      <c r="Z144" s="289"/>
      <c r="AA144" s="294"/>
      <c r="AB144" s="54"/>
      <c r="AC144" s="289"/>
      <c r="AD144" s="293"/>
      <c r="AE144" s="289"/>
      <c r="AF144" s="294"/>
      <c r="AG144" s="289"/>
      <c r="AH144" s="289"/>
      <c r="AI144" s="293"/>
      <c r="AJ144" s="289"/>
      <c r="AK144" s="294"/>
      <c r="AL144" s="289"/>
    </row>
    <row r="145" spans="7:38" x14ac:dyDescent="0.2">
      <c r="G145" s="289"/>
      <c r="H145" s="291"/>
      <c r="I145" s="292"/>
      <c r="J145" s="293"/>
      <c r="K145" s="289"/>
      <c r="L145" s="294"/>
      <c r="M145" s="289"/>
      <c r="N145" s="289"/>
      <c r="O145" s="293"/>
      <c r="P145" s="289"/>
      <c r="Q145" s="294"/>
      <c r="R145" s="289"/>
      <c r="S145" s="289"/>
      <c r="T145" s="293"/>
      <c r="U145" s="289"/>
      <c r="V145" s="294"/>
      <c r="W145" s="289"/>
      <c r="X145" s="289"/>
      <c r="Y145" s="293"/>
      <c r="Z145" s="289"/>
      <c r="AA145" s="294"/>
      <c r="AB145" s="54"/>
      <c r="AC145" s="289"/>
      <c r="AD145" s="293"/>
      <c r="AE145" s="289"/>
      <c r="AF145" s="294"/>
      <c r="AG145" s="289"/>
      <c r="AH145" s="289"/>
      <c r="AI145" s="293"/>
      <c r="AJ145" s="289"/>
      <c r="AK145" s="294"/>
      <c r="AL145" s="289"/>
    </row>
    <row r="146" spans="7:38" x14ac:dyDescent="0.2">
      <c r="G146" s="289"/>
      <c r="H146" s="291"/>
      <c r="I146" s="292"/>
      <c r="J146" s="293"/>
      <c r="K146" s="289"/>
      <c r="L146" s="294"/>
      <c r="M146" s="289"/>
      <c r="N146" s="289"/>
      <c r="O146" s="293"/>
      <c r="P146" s="289"/>
      <c r="Q146" s="294"/>
      <c r="R146" s="289"/>
      <c r="S146" s="289"/>
      <c r="T146" s="293"/>
      <c r="U146" s="289"/>
      <c r="V146" s="294"/>
      <c r="W146" s="289"/>
      <c r="X146" s="289"/>
      <c r="Y146" s="293"/>
      <c r="Z146" s="289"/>
      <c r="AA146" s="294"/>
      <c r="AB146" s="54"/>
      <c r="AC146" s="289"/>
      <c r="AD146" s="293"/>
      <c r="AE146" s="289"/>
      <c r="AF146" s="294"/>
      <c r="AG146" s="289"/>
      <c r="AH146" s="289"/>
      <c r="AI146" s="293"/>
      <c r="AJ146" s="289"/>
      <c r="AK146" s="294"/>
      <c r="AL146" s="289"/>
    </row>
    <row r="147" spans="7:38" x14ac:dyDescent="0.2">
      <c r="G147" s="289"/>
      <c r="H147" s="291"/>
      <c r="I147" s="292"/>
      <c r="J147" s="293"/>
      <c r="K147" s="289"/>
      <c r="L147" s="294"/>
      <c r="M147" s="289"/>
      <c r="N147" s="289"/>
      <c r="O147" s="293"/>
      <c r="P147" s="289"/>
      <c r="Q147" s="294"/>
      <c r="R147" s="289"/>
      <c r="S147" s="289"/>
      <c r="T147" s="293"/>
      <c r="U147" s="289"/>
      <c r="V147" s="294"/>
      <c r="W147" s="289"/>
      <c r="X147" s="289"/>
      <c r="Y147" s="293"/>
      <c r="Z147" s="289"/>
      <c r="AA147" s="294"/>
      <c r="AB147" s="54"/>
      <c r="AC147" s="289"/>
      <c r="AD147" s="293"/>
      <c r="AE147" s="289"/>
      <c r="AF147" s="294"/>
      <c r="AG147" s="289"/>
      <c r="AH147" s="289"/>
      <c r="AI147" s="293"/>
      <c r="AJ147" s="289"/>
      <c r="AK147" s="294"/>
      <c r="AL147" s="289"/>
    </row>
    <row r="148" spans="7:38" x14ac:dyDescent="0.2">
      <c r="G148" s="289"/>
      <c r="H148" s="291"/>
      <c r="I148" s="292"/>
      <c r="J148" s="293"/>
      <c r="K148" s="289"/>
      <c r="L148" s="294"/>
      <c r="M148" s="289"/>
      <c r="N148" s="289"/>
      <c r="O148" s="293"/>
      <c r="P148" s="289"/>
      <c r="Q148" s="294"/>
      <c r="R148" s="289"/>
      <c r="S148" s="289"/>
      <c r="T148" s="293"/>
      <c r="U148" s="289"/>
      <c r="V148" s="294"/>
      <c r="W148" s="289"/>
      <c r="X148" s="289"/>
      <c r="Y148" s="293"/>
      <c r="Z148" s="289"/>
      <c r="AA148" s="294"/>
      <c r="AB148" s="54"/>
      <c r="AC148" s="289"/>
      <c r="AD148" s="293"/>
      <c r="AE148" s="289"/>
      <c r="AF148" s="294"/>
      <c r="AG148" s="289"/>
      <c r="AH148" s="289"/>
      <c r="AI148" s="293"/>
      <c r="AJ148" s="289"/>
      <c r="AK148" s="294"/>
      <c r="AL148" s="289"/>
    </row>
    <row r="149" spans="7:38" x14ac:dyDescent="0.2">
      <c r="G149" s="289"/>
      <c r="H149" s="291"/>
      <c r="I149" s="292"/>
      <c r="J149" s="293"/>
      <c r="K149" s="289"/>
      <c r="L149" s="294"/>
      <c r="M149" s="289"/>
      <c r="N149" s="289"/>
      <c r="O149" s="293"/>
      <c r="P149" s="289"/>
      <c r="Q149" s="294"/>
      <c r="R149" s="289"/>
      <c r="S149" s="289"/>
      <c r="T149" s="293"/>
      <c r="U149" s="289"/>
      <c r="V149" s="294"/>
      <c r="W149" s="289"/>
      <c r="X149" s="289"/>
      <c r="Y149" s="293"/>
      <c r="Z149" s="289"/>
      <c r="AA149" s="294"/>
      <c r="AB149" s="54"/>
      <c r="AC149" s="289"/>
      <c r="AD149" s="293"/>
      <c r="AE149" s="289"/>
      <c r="AF149" s="294"/>
      <c r="AG149" s="289"/>
      <c r="AH149" s="289"/>
      <c r="AI149" s="293"/>
      <c r="AJ149" s="289"/>
      <c r="AK149" s="294"/>
      <c r="AL149" s="289"/>
    </row>
    <row r="150" spans="7:38" x14ac:dyDescent="0.2">
      <c r="G150" s="289"/>
      <c r="H150" s="291"/>
      <c r="I150" s="292"/>
      <c r="J150" s="293"/>
      <c r="K150" s="289"/>
      <c r="L150" s="294"/>
      <c r="M150" s="289"/>
      <c r="N150" s="289"/>
      <c r="O150" s="293"/>
      <c r="P150" s="289"/>
      <c r="Q150" s="294"/>
      <c r="R150" s="289"/>
      <c r="S150" s="289"/>
      <c r="T150" s="293"/>
      <c r="U150" s="289"/>
      <c r="V150" s="294"/>
      <c r="W150" s="289"/>
      <c r="X150" s="289"/>
      <c r="Y150" s="293"/>
      <c r="Z150" s="289"/>
      <c r="AA150" s="294"/>
      <c r="AB150" s="54"/>
      <c r="AC150" s="289"/>
      <c r="AD150" s="293"/>
      <c r="AE150" s="289"/>
      <c r="AF150" s="294"/>
      <c r="AG150" s="289"/>
      <c r="AH150" s="289"/>
      <c r="AI150" s="293"/>
      <c r="AJ150" s="289"/>
      <c r="AK150" s="294"/>
      <c r="AL150" s="289"/>
    </row>
    <row r="151" spans="7:38" x14ac:dyDescent="0.2">
      <c r="G151" s="289"/>
      <c r="H151" s="291"/>
      <c r="I151" s="292"/>
      <c r="J151" s="293"/>
      <c r="K151" s="289"/>
      <c r="L151" s="294"/>
      <c r="M151" s="289"/>
      <c r="N151" s="289"/>
      <c r="O151" s="293"/>
      <c r="P151" s="289"/>
      <c r="Q151" s="294"/>
      <c r="R151" s="289"/>
      <c r="S151" s="289"/>
      <c r="T151" s="293"/>
      <c r="U151" s="289"/>
      <c r="V151" s="294"/>
      <c r="W151" s="289"/>
      <c r="X151" s="289"/>
      <c r="Y151" s="293"/>
      <c r="Z151" s="289"/>
      <c r="AA151" s="294"/>
      <c r="AB151" s="54"/>
      <c r="AC151" s="289"/>
      <c r="AD151" s="293"/>
      <c r="AE151" s="289"/>
      <c r="AF151" s="294"/>
      <c r="AG151" s="289"/>
      <c r="AH151" s="289"/>
      <c r="AI151" s="293"/>
      <c r="AJ151" s="289"/>
      <c r="AK151" s="294"/>
      <c r="AL151" s="289"/>
    </row>
    <row r="152" spans="7:38" x14ac:dyDescent="0.2">
      <c r="G152" s="289"/>
      <c r="H152" s="291"/>
      <c r="I152" s="292"/>
      <c r="J152" s="293"/>
      <c r="K152" s="289"/>
      <c r="L152" s="294"/>
      <c r="M152" s="289"/>
      <c r="N152" s="289"/>
      <c r="O152" s="293"/>
      <c r="P152" s="289"/>
      <c r="Q152" s="294"/>
      <c r="R152" s="289"/>
      <c r="S152" s="289"/>
      <c r="T152" s="293"/>
      <c r="U152" s="289"/>
      <c r="V152" s="294"/>
      <c r="W152" s="289"/>
      <c r="X152" s="289"/>
      <c r="Y152" s="293"/>
      <c r="Z152" s="289"/>
      <c r="AA152" s="294"/>
      <c r="AB152" s="54"/>
      <c r="AC152" s="289"/>
      <c r="AD152" s="293"/>
      <c r="AE152" s="289"/>
      <c r="AF152" s="294"/>
      <c r="AG152" s="289"/>
      <c r="AH152" s="289"/>
      <c r="AI152" s="293"/>
      <c r="AJ152" s="289"/>
      <c r="AK152" s="294"/>
      <c r="AL152" s="289"/>
    </row>
    <row r="153" spans="7:38" x14ac:dyDescent="0.2">
      <c r="G153" s="289"/>
      <c r="H153" s="291"/>
      <c r="I153" s="292"/>
      <c r="J153" s="293"/>
      <c r="K153" s="289"/>
      <c r="L153" s="294"/>
      <c r="M153" s="289"/>
      <c r="N153" s="289"/>
      <c r="O153" s="293"/>
      <c r="P153" s="289"/>
      <c r="Q153" s="294"/>
      <c r="R153" s="289"/>
      <c r="S153" s="289"/>
      <c r="T153" s="293"/>
      <c r="U153" s="289"/>
      <c r="V153" s="294"/>
      <c r="W153" s="289"/>
      <c r="X153" s="289"/>
      <c r="Y153" s="293"/>
      <c r="Z153" s="289"/>
      <c r="AA153" s="294"/>
      <c r="AB153" s="54"/>
      <c r="AC153" s="289"/>
      <c r="AD153" s="293"/>
      <c r="AE153" s="289"/>
      <c r="AF153" s="294"/>
      <c r="AG153" s="289"/>
      <c r="AH153" s="289"/>
      <c r="AI153" s="293"/>
      <c r="AJ153" s="289"/>
      <c r="AK153" s="294"/>
      <c r="AL153" s="289"/>
    </row>
    <row r="154" spans="7:38" x14ac:dyDescent="0.2">
      <c r="G154" s="289"/>
      <c r="H154" s="291"/>
      <c r="I154" s="292"/>
      <c r="J154" s="293"/>
      <c r="K154" s="289"/>
      <c r="L154" s="294"/>
      <c r="M154" s="289"/>
      <c r="N154" s="289"/>
      <c r="O154" s="293"/>
      <c r="P154" s="289"/>
      <c r="Q154" s="294"/>
      <c r="R154" s="289"/>
      <c r="S154" s="289"/>
      <c r="T154" s="293"/>
      <c r="U154" s="289"/>
      <c r="V154" s="294"/>
      <c r="W154" s="289"/>
      <c r="X154" s="289"/>
      <c r="Y154" s="293"/>
      <c r="Z154" s="289"/>
      <c r="AA154" s="294"/>
      <c r="AB154" s="54"/>
      <c r="AC154" s="289"/>
      <c r="AD154" s="293"/>
      <c r="AE154" s="289"/>
      <c r="AF154" s="294"/>
      <c r="AG154" s="289"/>
      <c r="AH154" s="289"/>
      <c r="AI154" s="293"/>
      <c r="AJ154" s="289"/>
      <c r="AK154" s="294"/>
      <c r="AL154" s="289"/>
    </row>
    <row r="155" spans="7:38" x14ac:dyDescent="0.2">
      <c r="G155" s="289"/>
      <c r="H155" s="291"/>
      <c r="I155" s="292"/>
      <c r="J155" s="293"/>
      <c r="K155" s="289"/>
      <c r="L155" s="294"/>
      <c r="M155" s="289"/>
      <c r="N155" s="289"/>
      <c r="O155" s="293"/>
      <c r="P155" s="289"/>
      <c r="Q155" s="294"/>
      <c r="R155" s="289"/>
      <c r="S155" s="289"/>
      <c r="T155" s="293"/>
      <c r="U155" s="289"/>
      <c r="V155" s="294"/>
      <c r="W155" s="289"/>
      <c r="X155" s="289"/>
      <c r="Y155" s="293"/>
      <c r="Z155" s="289"/>
      <c r="AA155" s="294"/>
      <c r="AB155" s="54"/>
      <c r="AC155" s="289"/>
      <c r="AD155" s="293"/>
      <c r="AE155" s="289"/>
      <c r="AF155" s="294"/>
      <c r="AG155" s="289"/>
      <c r="AH155" s="289"/>
      <c r="AI155" s="293"/>
      <c r="AJ155" s="289"/>
      <c r="AK155" s="294"/>
      <c r="AL155" s="289"/>
    </row>
    <row r="156" spans="7:38" x14ac:dyDescent="0.2">
      <c r="G156" s="289"/>
      <c r="H156" s="291"/>
      <c r="I156" s="292"/>
      <c r="J156" s="293"/>
      <c r="K156" s="289"/>
      <c r="L156" s="294"/>
      <c r="M156" s="289"/>
      <c r="N156" s="289"/>
      <c r="O156" s="293"/>
      <c r="P156" s="289"/>
      <c r="Q156" s="294"/>
      <c r="R156" s="289"/>
      <c r="S156" s="289"/>
      <c r="T156" s="293"/>
      <c r="U156" s="289"/>
      <c r="V156" s="294"/>
      <c r="W156" s="289"/>
      <c r="X156" s="289"/>
      <c r="Y156" s="293"/>
      <c r="Z156" s="289"/>
      <c r="AA156" s="294"/>
      <c r="AB156" s="54"/>
      <c r="AC156" s="289"/>
      <c r="AD156" s="293"/>
      <c r="AE156" s="289"/>
      <c r="AF156" s="294"/>
      <c r="AG156" s="289"/>
      <c r="AH156" s="289"/>
      <c r="AI156" s="293"/>
      <c r="AJ156" s="289"/>
      <c r="AK156" s="294"/>
      <c r="AL156" s="289"/>
    </row>
    <row r="157" spans="7:38" x14ac:dyDescent="0.2">
      <c r="G157" s="289"/>
      <c r="H157" s="291"/>
      <c r="I157" s="292"/>
      <c r="J157" s="293"/>
      <c r="K157" s="289"/>
      <c r="L157" s="294"/>
      <c r="M157" s="289"/>
      <c r="N157" s="289"/>
      <c r="O157" s="293"/>
      <c r="P157" s="289"/>
      <c r="Q157" s="294"/>
      <c r="R157" s="289"/>
      <c r="S157" s="289"/>
      <c r="T157" s="293"/>
      <c r="U157" s="289"/>
      <c r="V157" s="294"/>
      <c r="W157" s="289"/>
      <c r="X157" s="289"/>
      <c r="Y157" s="293"/>
      <c r="Z157" s="289"/>
      <c r="AA157" s="294"/>
      <c r="AB157" s="54"/>
      <c r="AC157" s="289"/>
      <c r="AD157" s="293"/>
      <c r="AE157" s="289"/>
      <c r="AF157" s="294"/>
      <c r="AG157" s="289"/>
      <c r="AH157" s="289"/>
      <c r="AI157" s="293"/>
      <c r="AJ157" s="289"/>
      <c r="AK157" s="294"/>
      <c r="AL157" s="289"/>
    </row>
    <row r="158" spans="7:38" x14ac:dyDescent="0.2">
      <c r="G158" s="289"/>
      <c r="H158" s="291"/>
      <c r="I158" s="292"/>
      <c r="J158" s="293"/>
      <c r="K158" s="289"/>
      <c r="L158" s="294"/>
      <c r="M158" s="289"/>
      <c r="N158" s="289"/>
      <c r="O158" s="293"/>
      <c r="P158" s="289"/>
      <c r="Q158" s="294"/>
      <c r="R158" s="289"/>
      <c r="S158" s="289"/>
      <c r="T158" s="293"/>
      <c r="U158" s="289"/>
      <c r="V158" s="294"/>
      <c r="W158" s="289"/>
      <c r="X158" s="289"/>
      <c r="Y158" s="293"/>
      <c r="Z158" s="289"/>
      <c r="AA158" s="294"/>
      <c r="AB158" s="54"/>
      <c r="AC158" s="289"/>
      <c r="AD158" s="293"/>
      <c r="AE158" s="289"/>
      <c r="AF158" s="294"/>
      <c r="AG158" s="289"/>
      <c r="AH158" s="289"/>
      <c r="AI158" s="293"/>
      <c r="AJ158" s="289"/>
      <c r="AK158" s="294"/>
      <c r="AL158" s="289"/>
    </row>
    <row r="159" spans="7:38" x14ac:dyDescent="0.2">
      <c r="G159" s="289"/>
      <c r="H159" s="291"/>
      <c r="I159" s="292"/>
      <c r="J159" s="293"/>
      <c r="K159" s="289"/>
      <c r="L159" s="294"/>
      <c r="M159" s="289"/>
      <c r="N159" s="289"/>
      <c r="O159" s="293"/>
      <c r="P159" s="289"/>
      <c r="Q159" s="294"/>
      <c r="R159" s="289"/>
      <c r="S159" s="289"/>
      <c r="T159" s="293"/>
      <c r="U159" s="289"/>
      <c r="V159" s="294"/>
      <c r="W159" s="289"/>
      <c r="X159" s="289"/>
      <c r="Y159" s="293"/>
      <c r="Z159" s="289"/>
      <c r="AA159" s="294"/>
      <c r="AB159" s="54"/>
      <c r="AC159" s="289"/>
      <c r="AD159" s="293"/>
      <c r="AE159" s="289"/>
      <c r="AF159" s="294"/>
      <c r="AG159" s="289"/>
      <c r="AH159" s="289"/>
      <c r="AI159" s="293"/>
      <c r="AJ159" s="289"/>
      <c r="AK159" s="294"/>
      <c r="AL159" s="289"/>
    </row>
    <row r="160" spans="7:38" x14ac:dyDescent="0.2">
      <c r="G160" s="289"/>
      <c r="H160" s="291"/>
      <c r="I160" s="292"/>
      <c r="J160" s="293"/>
      <c r="K160" s="289"/>
      <c r="L160" s="294"/>
      <c r="M160" s="289"/>
      <c r="N160" s="289"/>
      <c r="O160" s="293"/>
      <c r="P160" s="289"/>
      <c r="Q160" s="294"/>
      <c r="R160" s="289"/>
      <c r="S160" s="289"/>
      <c r="T160" s="293"/>
      <c r="U160" s="289"/>
      <c r="V160" s="294"/>
      <c r="W160" s="289"/>
      <c r="X160" s="289"/>
      <c r="Y160" s="293"/>
      <c r="Z160" s="289"/>
      <c r="AA160" s="294"/>
      <c r="AB160" s="54"/>
      <c r="AC160" s="289"/>
      <c r="AD160" s="293"/>
      <c r="AE160" s="289"/>
      <c r="AF160" s="294"/>
      <c r="AG160" s="289"/>
      <c r="AH160" s="289"/>
      <c r="AI160" s="293"/>
      <c r="AJ160" s="289"/>
      <c r="AK160" s="294"/>
      <c r="AL160" s="289"/>
    </row>
    <row r="161" spans="7:38" x14ac:dyDescent="0.2">
      <c r="G161" s="289"/>
      <c r="H161" s="291"/>
      <c r="I161" s="292"/>
      <c r="J161" s="293"/>
      <c r="K161" s="289"/>
      <c r="L161" s="294"/>
      <c r="M161" s="289"/>
      <c r="N161" s="289"/>
      <c r="O161" s="293"/>
      <c r="P161" s="289"/>
      <c r="Q161" s="294"/>
      <c r="R161" s="289"/>
      <c r="S161" s="289"/>
      <c r="T161" s="293"/>
      <c r="U161" s="289"/>
      <c r="V161" s="294"/>
      <c r="W161" s="289"/>
      <c r="X161" s="289"/>
      <c r="Y161" s="293"/>
      <c r="Z161" s="289"/>
      <c r="AA161" s="294"/>
      <c r="AB161" s="54"/>
      <c r="AC161" s="289"/>
      <c r="AD161" s="293"/>
      <c r="AE161" s="289"/>
      <c r="AF161" s="294"/>
      <c r="AG161" s="289"/>
      <c r="AH161" s="289"/>
      <c r="AI161" s="293"/>
      <c r="AJ161" s="289"/>
      <c r="AK161" s="294"/>
      <c r="AL161" s="289"/>
    </row>
    <row r="162" spans="7:38" x14ac:dyDescent="0.2">
      <c r="G162" s="289"/>
      <c r="H162" s="291"/>
      <c r="I162" s="292"/>
      <c r="J162" s="293"/>
      <c r="K162" s="289"/>
      <c r="L162" s="294"/>
      <c r="M162" s="289"/>
      <c r="N162" s="289"/>
      <c r="O162" s="293"/>
      <c r="P162" s="289"/>
      <c r="Q162" s="294"/>
      <c r="R162" s="289"/>
      <c r="S162" s="289"/>
      <c r="T162" s="293"/>
      <c r="U162" s="289"/>
      <c r="V162" s="294"/>
      <c r="W162" s="289"/>
      <c r="X162" s="289"/>
      <c r="Y162" s="293"/>
      <c r="Z162" s="289"/>
      <c r="AA162" s="294"/>
      <c r="AB162" s="54"/>
      <c r="AC162" s="289"/>
      <c r="AD162" s="293"/>
      <c r="AE162" s="289"/>
      <c r="AF162" s="294"/>
      <c r="AG162" s="289"/>
      <c r="AH162" s="289"/>
      <c r="AI162" s="293"/>
      <c r="AJ162" s="289"/>
      <c r="AK162" s="294"/>
      <c r="AL162" s="289"/>
    </row>
    <row r="163" spans="7:38" x14ac:dyDescent="0.2">
      <c r="G163" s="289"/>
      <c r="H163" s="291"/>
      <c r="I163" s="292"/>
      <c r="J163" s="293"/>
      <c r="K163" s="289"/>
      <c r="L163" s="294"/>
      <c r="M163" s="289"/>
      <c r="N163" s="289"/>
      <c r="O163" s="293"/>
      <c r="P163" s="289"/>
      <c r="Q163" s="294"/>
      <c r="R163" s="289"/>
      <c r="S163" s="289"/>
      <c r="T163" s="293"/>
      <c r="U163" s="289"/>
      <c r="V163" s="294"/>
      <c r="W163" s="289"/>
      <c r="X163" s="289"/>
      <c r="Y163" s="293"/>
      <c r="Z163" s="289"/>
      <c r="AA163" s="294"/>
      <c r="AB163" s="54"/>
      <c r="AC163" s="289"/>
      <c r="AD163" s="293"/>
      <c r="AE163" s="289"/>
      <c r="AF163" s="294"/>
      <c r="AG163" s="289"/>
      <c r="AH163" s="289"/>
      <c r="AI163" s="293"/>
      <c r="AJ163" s="289"/>
      <c r="AK163" s="294"/>
      <c r="AL163" s="289"/>
    </row>
    <row r="164" spans="7:38" x14ac:dyDescent="0.2">
      <c r="G164" s="289"/>
      <c r="H164" s="291"/>
      <c r="I164" s="292"/>
      <c r="J164" s="293"/>
      <c r="K164" s="289"/>
      <c r="L164" s="294"/>
      <c r="M164" s="289"/>
      <c r="N164" s="289"/>
      <c r="O164" s="293"/>
      <c r="P164" s="289"/>
      <c r="Q164" s="294"/>
      <c r="R164" s="289"/>
      <c r="S164" s="289"/>
      <c r="T164" s="293"/>
      <c r="U164" s="289"/>
      <c r="V164" s="294"/>
      <c r="W164" s="289"/>
      <c r="X164" s="289"/>
      <c r="Y164" s="293"/>
      <c r="Z164" s="289"/>
      <c r="AA164" s="294"/>
      <c r="AB164" s="54"/>
      <c r="AC164" s="289"/>
      <c r="AD164" s="293"/>
      <c r="AE164" s="289"/>
      <c r="AF164" s="294"/>
      <c r="AG164" s="289"/>
      <c r="AH164" s="289"/>
      <c r="AI164" s="293"/>
      <c r="AJ164" s="289"/>
      <c r="AK164" s="294"/>
      <c r="AL164" s="289"/>
    </row>
    <row r="165" spans="7:38" x14ac:dyDescent="0.2">
      <c r="G165" s="289"/>
      <c r="H165" s="291"/>
      <c r="I165" s="292"/>
      <c r="J165" s="293"/>
      <c r="K165" s="289"/>
      <c r="L165" s="294"/>
      <c r="M165" s="289"/>
      <c r="N165" s="289"/>
      <c r="O165" s="293"/>
      <c r="P165" s="289"/>
      <c r="Q165" s="294"/>
      <c r="R165" s="289"/>
      <c r="S165" s="289"/>
      <c r="T165" s="293"/>
      <c r="U165" s="289"/>
      <c r="V165" s="294"/>
      <c r="W165" s="289"/>
      <c r="X165" s="289"/>
      <c r="Y165" s="293"/>
      <c r="Z165" s="289"/>
      <c r="AA165" s="294"/>
      <c r="AB165" s="54"/>
      <c r="AC165" s="289"/>
      <c r="AD165" s="293"/>
      <c r="AE165" s="289"/>
      <c r="AF165" s="294"/>
      <c r="AG165" s="289"/>
      <c r="AH165" s="289"/>
      <c r="AI165" s="293"/>
      <c r="AJ165" s="289"/>
      <c r="AK165" s="294"/>
      <c r="AL165" s="289"/>
    </row>
    <row r="166" spans="7:38" x14ac:dyDescent="0.2">
      <c r="G166" s="289"/>
      <c r="H166" s="291"/>
      <c r="I166" s="292"/>
      <c r="J166" s="293"/>
      <c r="K166" s="289"/>
      <c r="L166" s="294"/>
      <c r="M166" s="289"/>
      <c r="N166" s="289"/>
      <c r="O166" s="293"/>
      <c r="P166" s="289"/>
      <c r="Q166" s="294"/>
      <c r="R166" s="289"/>
      <c r="S166" s="289"/>
      <c r="T166" s="293"/>
      <c r="U166" s="289"/>
      <c r="V166" s="294"/>
      <c r="W166" s="289"/>
      <c r="X166" s="289"/>
      <c r="Y166" s="293"/>
      <c r="Z166" s="289"/>
      <c r="AA166" s="294"/>
      <c r="AB166" s="54"/>
      <c r="AC166" s="289"/>
      <c r="AD166" s="293"/>
      <c r="AE166" s="289"/>
      <c r="AF166" s="294"/>
      <c r="AG166" s="289"/>
      <c r="AH166" s="289"/>
      <c r="AI166" s="293"/>
      <c r="AJ166" s="289"/>
      <c r="AK166" s="294"/>
      <c r="AL166" s="289"/>
    </row>
    <row r="167" spans="7:38" x14ac:dyDescent="0.2">
      <c r="G167" s="289"/>
      <c r="H167" s="291"/>
      <c r="I167" s="292"/>
      <c r="J167" s="293"/>
      <c r="K167" s="289"/>
      <c r="L167" s="294"/>
      <c r="M167" s="289"/>
      <c r="N167" s="289"/>
      <c r="O167" s="293"/>
      <c r="P167" s="289"/>
      <c r="Q167" s="294"/>
      <c r="R167" s="289"/>
      <c r="S167" s="289"/>
      <c r="T167" s="293"/>
      <c r="U167" s="289"/>
      <c r="V167" s="294"/>
      <c r="W167" s="289"/>
      <c r="X167" s="289"/>
      <c r="Y167" s="293"/>
      <c r="Z167" s="289"/>
      <c r="AA167" s="294"/>
      <c r="AB167" s="54"/>
      <c r="AC167" s="289"/>
      <c r="AD167" s="293"/>
      <c r="AE167" s="289"/>
      <c r="AF167" s="294"/>
      <c r="AG167" s="289"/>
      <c r="AH167" s="289"/>
      <c r="AI167" s="293"/>
      <c r="AJ167" s="289"/>
      <c r="AK167" s="294"/>
      <c r="AL167" s="289"/>
    </row>
    <row r="168" spans="7:38" x14ac:dyDescent="0.2">
      <c r="G168" s="289"/>
      <c r="H168" s="291"/>
      <c r="I168" s="292"/>
      <c r="J168" s="293"/>
      <c r="K168" s="289"/>
      <c r="L168" s="294"/>
      <c r="M168" s="289"/>
      <c r="N168" s="289"/>
      <c r="O168" s="293"/>
      <c r="P168" s="289"/>
      <c r="Q168" s="294"/>
      <c r="R168" s="289"/>
      <c r="S168" s="289"/>
      <c r="T168" s="293"/>
      <c r="U168" s="289"/>
      <c r="V168" s="294"/>
      <c r="W168" s="289"/>
      <c r="X168" s="289"/>
      <c r="Y168" s="293"/>
      <c r="Z168" s="289"/>
      <c r="AA168" s="294"/>
      <c r="AB168" s="54"/>
      <c r="AC168" s="289"/>
      <c r="AD168" s="293"/>
      <c r="AE168" s="289"/>
      <c r="AF168" s="294"/>
      <c r="AG168" s="289"/>
      <c r="AH168" s="289"/>
      <c r="AI168" s="293"/>
      <c r="AJ168" s="289"/>
      <c r="AK168" s="294"/>
      <c r="AL168" s="289"/>
    </row>
    <row r="169" spans="7:38" x14ac:dyDescent="0.2">
      <c r="G169" s="289"/>
      <c r="H169" s="291"/>
      <c r="I169" s="292"/>
      <c r="J169" s="293"/>
      <c r="K169" s="289"/>
      <c r="L169" s="294"/>
      <c r="M169" s="289"/>
      <c r="N169" s="289"/>
      <c r="O169" s="293"/>
      <c r="P169" s="289"/>
      <c r="Q169" s="294"/>
      <c r="R169" s="289"/>
      <c r="S169" s="289"/>
      <c r="T169" s="293"/>
      <c r="U169" s="289"/>
      <c r="V169" s="294"/>
      <c r="W169" s="289"/>
      <c r="X169" s="289"/>
      <c r="Y169" s="293"/>
      <c r="Z169" s="289"/>
      <c r="AA169" s="294"/>
      <c r="AB169" s="54"/>
      <c r="AC169" s="289"/>
      <c r="AD169" s="293"/>
      <c r="AE169" s="289"/>
      <c r="AF169" s="294"/>
      <c r="AG169" s="289"/>
      <c r="AH169" s="289"/>
      <c r="AI169" s="293"/>
      <c r="AJ169" s="289"/>
      <c r="AK169" s="294"/>
      <c r="AL169" s="289"/>
    </row>
    <row r="170" spans="7:38" x14ac:dyDescent="0.2">
      <c r="G170" s="289"/>
      <c r="H170" s="291"/>
      <c r="I170" s="292"/>
      <c r="J170" s="293"/>
      <c r="K170" s="289"/>
      <c r="L170" s="294"/>
      <c r="M170" s="289"/>
      <c r="N170" s="289"/>
      <c r="O170" s="293"/>
      <c r="P170" s="289"/>
      <c r="Q170" s="294"/>
      <c r="R170" s="289"/>
      <c r="S170" s="289"/>
      <c r="T170" s="293"/>
      <c r="U170" s="289"/>
      <c r="V170" s="294"/>
      <c r="W170" s="289"/>
      <c r="X170" s="289"/>
      <c r="Y170" s="293"/>
      <c r="Z170" s="289"/>
      <c r="AA170" s="294"/>
      <c r="AB170" s="54"/>
      <c r="AC170" s="289"/>
      <c r="AD170" s="293"/>
      <c r="AE170" s="289"/>
      <c r="AF170" s="294"/>
      <c r="AG170" s="289"/>
      <c r="AH170" s="289"/>
      <c r="AI170" s="293"/>
      <c r="AJ170" s="289"/>
      <c r="AK170" s="294"/>
      <c r="AL170" s="289"/>
    </row>
    <row r="171" spans="7:38" x14ac:dyDescent="0.2">
      <c r="G171" s="289"/>
      <c r="H171" s="291"/>
      <c r="I171" s="292"/>
      <c r="J171" s="293"/>
      <c r="K171" s="289"/>
      <c r="L171" s="294"/>
      <c r="M171" s="289"/>
      <c r="N171" s="289"/>
      <c r="O171" s="293"/>
      <c r="P171" s="289"/>
      <c r="Q171" s="294"/>
      <c r="R171" s="289"/>
      <c r="S171" s="289"/>
      <c r="T171" s="293"/>
      <c r="U171" s="289"/>
      <c r="V171" s="294"/>
      <c r="W171" s="289"/>
      <c r="X171" s="289"/>
      <c r="Y171" s="293"/>
      <c r="Z171" s="289"/>
      <c r="AA171" s="294"/>
      <c r="AB171" s="54"/>
      <c r="AC171" s="289"/>
      <c r="AD171" s="293"/>
      <c r="AE171" s="289"/>
      <c r="AF171" s="294"/>
      <c r="AG171" s="289"/>
      <c r="AH171" s="289"/>
      <c r="AI171" s="293"/>
      <c r="AJ171" s="289"/>
      <c r="AK171" s="294"/>
      <c r="AL171" s="289"/>
    </row>
    <row r="172" spans="7:38" x14ac:dyDescent="0.2">
      <c r="G172" s="289"/>
      <c r="H172" s="291"/>
      <c r="I172" s="292"/>
      <c r="J172" s="293"/>
      <c r="K172" s="289"/>
      <c r="L172" s="294"/>
      <c r="M172" s="289"/>
      <c r="N172" s="289"/>
      <c r="O172" s="293"/>
      <c r="P172" s="289"/>
      <c r="Q172" s="294"/>
      <c r="R172" s="289"/>
      <c r="S172" s="289"/>
      <c r="T172" s="293"/>
      <c r="U172" s="289"/>
      <c r="V172" s="294"/>
      <c r="W172" s="289"/>
      <c r="X172" s="289"/>
      <c r="Y172" s="293"/>
      <c r="Z172" s="289"/>
      <c r="AA172" s="294"/>
      <c r="AB172" s="54"/>
      <c r="AC172" s="289"/>
      <c r="AD172" s="293"/>
      <c r="AE172" s="289"/>
      <c r="AF172" s="294"/>
      <c r="AG172" s="289"/>
      <c r="AH172" s="289"/>
      <c r="AI172" s="293"/>
      <c r="AJ172" s="289"/>
      <c r="AK172" s="294"/>
      <c r="AL172" s="289"/>
    </row>
    <row r="173" spans="7:38" x14ac:dyDescent="0.2">
      <c r="G173" s="289"/>
      <c r="H173" s="291"/>
      <c r="I173" s="292"/>
      <c r="J173" s="293"/>
      <c r="K173" s="289"/>
      <c r="L173" s="294"/>
      <c r="M173" s="289"/>
      <c r="N173" s="289"/>
      <c r="O173" s="293"/>
      <c r="P173" s="289"/>
      <c r="Q173" s="294"/>
      <c r="R173" s="289"/>
      <c r="S173" s="289"/>
      <c r="T173" s="293"/>
      <c r="U173" s="289"/>
      <c r="V173" s="294"/>
      <c r="W173" s="289"/>
      <c r="X173" s="289"/>
      <c r="Y173" s="293"/>
      <c r="Z173" s="289"/>
      <c r="AA173" s="294"/>
      <c r="AB173" s="54"/>
      <c r="AC173" s="289"/>
      <c r="AD173" s="293"/>
      <c r="AE173" s="289"/>
      <c r="AF173" s="294"/>
      <c r="AG173" s="289"/>
      <c r="AH173" s="289"/>
      <c r="AI173" s="293"/>
      <c r="AJ173" s="289"/>
      <c r="AK173" s="294"/>
      <c r="AL173" s="289"/>
    </row>
    <row r="174" spans="7:38" x14ac:dyDescent="0.2">
      <c r="G174" s="289"/>
      <c r="H174" s="291"/>
      <c r="I174" s="292"/>
      <c r="J174" s="293"/>
      <c r="K174" s="289"/>
      <c r="L174" s="294"/>
      <c r="M174" s="289"/>
      <c r="N174" s="289"/>
      <c r="O174" s="293"/>
      <c r="P174" s="289"/>
      <c r="Q174" s="294"/>
      <c r="R174" s="289"/>
      <c r="S174" s="289"/>
      <c r="T174" s="293"/>
      <c r="U174" s="289"/>
      <c r="V174" s="294"/>
      <c r="W174" s="289"/>
      <c r="X174" s="289"/>
      <c r="Y174" s="293"/>
      <c r="Z174" s="289"/>
      <c r="AA174" s="294"/>
      <c r="AB174" s="54"/>
      <c r="AC174" s="289"/>
      <c r="AD174" s="293"/>
      <c r="AE174" s="289"/>
      <c r="AF174" s="294"/>
      <c r="AG174" s="289"/>
      <c r="AH174" s="289"/>
      <c r="AI174" s="293"/>
      <c r="AJ174" s="289"/>
      <c r="AK174" s="294"/>
      <c r="AL174" s="289"/>
    </row>
    <row r="175" spans="7:38" x14ac:dyDescent="0.2">
      <c r="G175" s="289"/>
      <c r="H175" s="291"/>
      <c r="I175" s="292"/>
      <c r="J175" s="293"/>
      <c r="K175" s="289"/>
      <c r="L175" s="294"/>
      <c r="M175" s="289"/>
      <c r="N175" s="289"/>
      <c r="O175" s="293"/>
      <c r="P175" s="289"/>
      <c r="Q175" s="294"/>
      <c r="R175" s="289"/>
      <c r="S175" s="289"/>
      <c r="T175" s="293"/>
      <c r="U175" s="289"/>
      <c r="V175" s="294"/>
      <c r="W175" s="289"/>
      <c r="X175" s="289"/>
      <c r="Y175" s="293"/>
      <c r="Z175" s="289"/>
      <c r="AA175" s="294"/>
      <c r="AB175" s="54"/>
      <c r="AC175" s="289"/>
      <c r="AD175" s="293"/>
      <c r="AE175" s="289"/>
      <c r="AF175" s="294"/>
      <c r="AG175" s="289"/>
      <c r="AH175" s="289"/>
      <c r="AI175" s="293"/>
      <c r="AJ175" s="289"/>
      <c r="AK175" s="294"/>
      <c r="AL175" s="289"/>
    </row>
    <row r="176" spans="7:38" x14ac:dyDescent="0.2">
      <c r="G176" s="289"/>
      <c r="H176" s="291"/>
      <c r="I176" s="292"/>
      <c r="J176" s="293"/>
      <c r="K176" s="289"/>
      <c r="L176" s="294"/>
      <c r="M176" s="289"/>
      <c r="N176" s="289"/>
      <c r="O176" s="293"/>
      <c r="P176" s="289"/>
      <c r="Q176" s="294"/>
      <c r="R176" s="289"/>
      <c r="S176" s="289"/>
      <c r="T176" s="293"/>
      <c r="U176" s="289"/>
      <c r="V176" s="294"/>
      <c r="W176" s="289"/>
      <c r="X176" s="289"/>
      <c r="Y176" s="293"/>
      <c r="Z176" s="289"/>
      <c r="AA176" s="294"/>
      <c r="AB176" s="54"/>
      <c r="AC176" s="289"/>
      <c r="AD176" s="293"/>
      <c r="AE176" s="289"/>
      <c r="AF176" s="294"/>
      <c r="AG176" s="289"/>
      <c r="AH176" s="289"/>
      <c r="AI176" s="293"/>
      <c r="AJ176" s="289"/>
      <c r="AK176" s="294"/>
      <c r="AL176" s="289"/>
    </row>
    <row r="177" spans="7:38" x14ac:dyDescent="0.2">
      <c r="G177" s="289"/>
      <c r="H177" s="291"/>
      <c r="I177" s="292"/>
      <c r="J177" s="293"/>
      <c r="K177" s="289"/>
      <c r="L177" s="294"/>
      <c r="M177" s="289"/>
      <c r="N177" s="289"/>
      <c r="O177" s="293"/>
      <c r="P177" s="289"/>
      <c r="Q177" s="294"/>
      <c r="R177" s="289"/>
      <c r="S177" s="289"/>
      <c r="T177" s="293"/>
      <c r="U177" s="289"/>
      <c r="V177" s="294"/>
      <c r="W177" s="289"/>
      <c r="X177" s="289"/>
      <c r="Y177" s="293"/>
      <c r="Z177" s="289"/>
      <c r="AA177" s="294"/>
      <c r="AB177" s="54"/>
      <c r="AC177" s="289"/>
      <c r="AD177" s="293"/>
      <c r="AE177" s="289"/>
      <c r="AF177" s="294"/>
      <c r="AG177" s="289"/>
      <c r="AH177" s="289"/>
      <c r="AI177" s="293"/>
      <c r="AJ177" s="289"/>
      <c r="AK177" s="294"/>
      <c r="AL177" s="289"/>
    </row>
    <row r="178" spans="7:38" x14ac:dyDescent="0.2">
      <c r="G178" s="289"/>
      <c r="H178" s="291"/>
      <c r="I178" s="292"/>
      <c r="J178" s="293"/>
      <c r="K178" s="289"/>
      <c r="L178" s="294"/>
      <c r="M178" s="289"/>
      <c r="N178" s="289"/>
      <c r="O178" s="293"/>
      <c r="P178" s="289"/>
      <c r="Q178" s="294"/>
      <c r="R178" s="289"/>
      <c r="S178" s="289"/>
      <c r="T178" s="293"/>
      <c r="U178" s="289"/>
      <c r="V178" s="294"/>
      <c r="W178" s="289"/>
      <c r="X178" s="289"/>
      <c r="Y178" s="293"/>
      <c r="Z178" s="289"/>
      <c r="AA178" s="294"/>
      <c r="AB178" s="54"/>
      <c r="AC178" s="289"/>
      <c r="AD178" s="293"/>
      <c r="AE178" s="289"/>
      <c r="AF178" s="294"/>
      <c r="AG178" s="289"/>
      <c r="AH178" s="289"/>
      <c r="AI178" s="293"/>
      <c r="AJ178" s="289"/>
      <c r="AK178" s="294"/>
      <c r="AL178" s="289"/>
    </row>
    <row r="179" spans="7:38" x14ac:dyDescent="0.2">
      <c r="G179" s="289"/>
      <c r="H179" s="291"/>
      <c r="I179" s="292"/>
      <c r="J179" s="293"/>
      <c r="K179" s="289"/>
      <c r="L179" s="294"/>
      <c r="M179" s="289"/>
      <c r="N179" s="289"/>
      <c r="O179" s="293"/>
      <c r="P179" s="289"/>
      <c r="Q179" s="294"/>
      <c r="R179" s="289"/>
      <c r="S179" s="289"/>
      <c r="T179" s="293"/>
      <c r="U179" s="289"/>
      <c r="V179" s="294"/>
      <c r="W179" s="289"/>
      <c r="X179" s="289"/>
      <c r="Y179" s="293"/>
      <c r="Z179" s="289"/>
      <c r="AA179" s="294"/>
      <c r="AB179" s="54"/>
      <c r="AC179" s="289"/>
      <c r="AD179" s="293"/>
      <c r="AE179" s="289"/>
      <c r="AF179" s="294"/>
      <c r="AG179" s="289"/>
      <c r="AH179" s="289"/>
      <c r="AI179" s="293"/>
      <c r="AJ179" s="289"/>
      <c r="AK179" s="294"/>
      <c r="AL179" s="289"/>
    </row>
    <row r="180" spans="7:38" x14ac:dyDescent="0.2">
      <c r="G180" s="289"/>
      <c r="H180" s="291"/>
      <c r="I180" s="292"/>
      <c r="J180" s="293"/>
      <c r="K180" s="289"/>
      <c r="L180" s="294"/>
      <c r="M180" s="289"/>
      <c r="N180" s="289"/>
      <c r="O180" s="293"/>
      <c r="P180" s="289"/>
      <c r="Q180" s="294"/>
      <c r="R180" s="289"/>
      <c r="S180" s="289"/>
      <c r="T180" s="293"/>
      <c r="U180" s="289"/>
      <c r="V180" s="294"/>
      <c r="W180" s="289"/>
      <c r="X180" s="289"/>
      <c r="Y180" s="293"/>
      <c r="Z180" s="289"/>
      <c r="AA180" s="294"/>
      <c r="AB180" s="54"/>
      <c r="AC180" s="289"/>
      <c r="AD180" s="293"/>
      <c r="AE180" s="289"/>
      <c r="AF180" s="294"/>
      <c r="AG180" s="289"/>
      <c r="AH180" s="289"/>
      <c r="AI180" s="293"/>
      <c r="AJ180" s="289"/>
      <c r="AK180" s="294"/>
      <c r="AL180" s="289"/>
    </row>
    <row r="181" spans="7:38" x14ac:dyDescent="0.2">
      <c r="G181" s="289"/>
      <c r="H181" s="291"/>
      <c r="I181" s="292"/>
      <c r="J181" s="293"/>
      <c r="K181" s="289"/>
      <c r="L181" s="294"/>
      <c r="M181" s="289"/>
      <c r="N181" s="289"/>
      <c r="O181" s="293"/>
      <c r="P181" s="289"/>
      <c r="Q181" s="294"/>
      <c r="R181" s="289"/>
      <c r="S181" s="289"/>
      <c r="T181" s="293"/>
      <c r="U181" s="289"/>
      <c r="V181" s="294"/>
      <c r="W181" s="289"/>
      <c r="X181" s="289"/>
      <c r="Y181" s="293"/>
      <c r="Z181" s="289"/>
      <c r="AA181" s="294"/>
      <c r="AB181" s="54"/>
      <c r="AC181" s="289"/>
      <c r="AD181" s="293"/>
      <c r="AE181" s="289"/>
      <c r="AF181" s="294"/>
      <c r="AG181" s="289"/>
      <c r="AH181" s="289"/>
      <c r="AI181" s="293"/>
      <c r="AJ181" s="289"/>
      <c r="AK181" s="294"/>
      <c r="AL181" s="289"/>
    </row>
    <row r="182" spans="7:38" x14ac:dyDescent="0.2">
      <c r="G182" s="289"/>
      <c r="H182" s="291"/>
      <c r="I182" s="292"/>
      <c r="J182" s="293"/>
      <c r="K182" s="289"/>
      <c r="L182" s="294"/>
      <c r="M182" s="289"/>
      <c r="N182" s="289"/>
      <c r="O182" s="293"/>
      <c r="P182" s="289"/>
      <c r="Q182" s="294"/>
      <c r="R182" s="289"/>
      <c r="S182" s="289"/>
      <c r="T182" s="293"/>
      <c r="U182" s="289"/>
      <c r="V182" s="294"/>
      <c r="W182" s="289"/>
      <c r="X182" s="289"/>
      <c r="Y182" s="293"/>
      <c r="Z182" s="289"/>
      <c r="AA182" s="294"/>
      <c r="AB182" s="54"/>
      <c r="AC182" s="289"/>
      <c r="AD182" s="293"/>
      <c r="AE182" s="289"/>
      <c r="AF182" s="294"/>
      <c r="AG182" s="289"/>
      <c r="AH182" s="289"/>
      <c r="AI182" s="293"/>
      <c r="AJ182" s="289"/>
      <c r="AK182" s="294"/>
      <c r="AL182" s="289"/>
    </row>
    <row r="183" spans="7:38" x14ac:dyDescent="0.2">
      <c r="G183" s="289"/>
      <c r="H183" s="291"/>
      <c r="I183" s="292"/>
      <c r="J183" s="293"/>
      <c r="K183" s="289"/>
      <c r="L183" s="294"/>
      <c r="M183" s="289"/>
      <c r="N183" s="289"/>
      <c r="O183" s="293"/>
      <c r="P183" s="289"/>
      <c r="Q183" s="294"/>
      <c r="R183" s="289"/>
      <c r="S183" s="289"/>
      <c r="T183" s="293"/>
      <c r="U183" s="289"/>
      <c r="V183" s="294"/>
      <c r="W183" s="289"/>
      <c r="X183" s="289"/>
      <c r="Y183" s="293"/>
      <c r="Z183" s="289"/>
      <c r="AA183" s="294"/>
      <c r="AB183" s="54"/>
      <c r="AC183" s="289"/>
      <c r="AD183" s="293"/>
      <c r="AE183" s="289"/>
      <c r="AF183" s="294"/>
      <c r="AG183" s="289"/>
      <c r="AH183" s="289"/>
      <c r="AI183" s="293"/>
      <c r="AJ183" s="289"/>
      <c r="AK183" s="294"/>
      <c r="AL183" s="289"/>
    </row>
    <row r="184" spans="7:38" x14ac:dyDescent="0.2">
      <c r="G184" s="289"/>
      <c r="H184" s="291"/>
      <c r="I184" s="292"/>
      <c r="J184" s="293"/>
      <c r="K184" s="289"/>
      <c r="L184" s="294"/>
      <c r="M184" s="289"/>
      <c r="N184" s="289"/>
      <c r="O184" s="293"/>
      <c r="P184" s="289"/>
      <c r="Q184" s="294"/>
      <c r="R184" s="289"/>
      <c r="S184" s="289"/>
      <c r="T184" s="293"/>
      <c r="U184" s="289"/>
      <c r="V184" s="294"/>
      <c r="W184" s="289"/>
      <c r="X184" s="289"/>
      <c r="Y184" s="293"/>
      <c r="Z184" s="289"/>
      <c r="AA184" s="294"/>
      <c r="AB184" s="54"/>
      <c r="AC184" s="289"/>
      <c r="AD184" s="293"/>
      <c r="AE184" s="289"/>
      <c r="AF184" s="294"/>
      <c r="AG184" s="289"/>
      <c r="AH184" s="289"/>
      <c r="AI184" s="293"/>
      <c r="AJ184" s="289"/>
      <c r="AK184" s="294"/>
      <c r="AL184" s="289"/>
    </row>
    <row r="185" spans="7:38" x14ac:dyDescent="0.2">
      <c r="G185" s="289"/>
      <c r="H185" s="291"/>
      <c r="I185" s="292"/>
      <c r="J185" s="293"/>
      <c r="K185" s="289"/>
      <c r="L185" s="294"/>
      <c r="M185" s="289"/>
      <c r="N185" s="289"/>
      <c r="O185" s="293"/>
      <c r="P185" s="289"/>
      <c r="Q185" s="294"/>
      <c r="R185" s="289"/>
      <c r="S185" s="289"/>
      <c r="T185" s="293"/>
      <c r="U185" s="289"/>
      <c r="V185" s="294"/>
      <c r="W185" s="289"/>
      <c r="X185" s="289"/>
      <c r="Y185" s="293"/>
      <c r="Z185" s="289"/>
      <c r="AA185" s="294"/>
      <c r="AB185" s="54"/>
      <c r="AC185" s="289"/>
      <c r="AD185" s="293"/>
      <c r="AE185" s="289"/>
      <c r="AF185" s="294"/>
      <c r="AG185" s="289"/>
      <c r="AH185" s="289"/>
      <c r="AI185" s="293"/>
      <c r="AJ185" s="289"/>
      <c r="AK185" s="294"/>
      <c r="AL185" s="289"/>
    </row>
    <row r="186" spans="7:38" x14ac:dyDescent="0.2">
      <c r="G186" s="289"/>
      <c r="H186" s="291"/>
      <c r="I186" s="292"/>
      <c r="J186" s="293"/>
      <c r="K186" s="289"/>
      <c r="L186" s="294"/>
      <c r="M186" s="289"/>
      <c r="N186" s="289"/>
      <c r="O186" s="293"/>
      <c r="P186" s="289"/>
      <c r="Q186" s="294"/>
      <c r="R186" s="289"/>
      <c r="S186" s="289"/>
      <c r="T186" s="293"/>
      <c r="U186" s="289"/>
      <c r="V186" s="294"/>
      <c r="W186" s="289"/>
      <c r="X186" s="289"/>
      <c r="Y186" s="293"/>
      <c r="Z186" s="289"/>
      <c r="AA186" s="294"/>
      <c r="AB186" s="54"/>
      <c r="AC186" s="289"/>
      <c r="AD186" s="293"/>
      <c r="AE186" s="289"/>
      <c r="AF186" s="294"/>
      <c r="AG186" s="289"/>
      <c r="AH186" s="289"/>
      <c r="AI186" s="293"/>
      <c r="AJ186" s="289"/>
      <c r="AK186" s="294"/>
      <c r="AL186" s="289"/>
    </row>
    <row r="187" spans="7:38" x14ac:dyDescent="0.2">
      <c r="G187" s="289"/>
      <c r="H187" s="291"/>
      <c r="I187" s="292"/>
      <c r="J187" s="293"/>
      <c r="K187" s="289"/>
      <c r="L187" s="294"/>
      <c r="M187" s="289"/>
      <c r="N187" s="289"/>
      <c r="O187" s="293"/>
      <c r="P187" s="289"/>
      <c r="Q187" s="294"/>
      <c r="R187" s="289"/>
      <c r="S187" s="289"/>
      <c r="T187" s="293"/>
      <c r="U187" s="289"/>
      <c r="V187" s="294"/>
      <c r="W187" s="289"/>
      <c r="X187" s="289"/>
      <c r="Y187" s="293"/>
      <c r="Z187" s="289"/>
      <c r="AA187" s="294"/>
      <c r="AB187" s="54"/>
      <c r="AC187" s="289"/>
      <c r="AD187" s="293"/>
      <c r="AE187" s="289"/>
      <c r="AF187" s="294"/>
      <c r="AG187" s="289"/>
      <c r="AH187" s="289"/>
      <c r="AI187" s="293"/>
      <c r="AJ187" s="289"/>
      <c r="AK187" s="294"/>
      <c r="AL187" s="289"/>
    </row>
    <row r="188" spans="7:38" x14ac:dyDescent="0.2">
      <c r="G188" s="289"/>
      <c r="H188" s="291"/>
      <c r="I188" s="292"/>
      <c r="J188" s="293"/>
      <c r="K188" s="289"/>
      <c r="L188" s="294"/>
      <c r="M188" s="289"/>
      <c r="N188" s="289"/>
      <c r="O188" s="293"/>
      <c r="P188" s="289"/>
      <c r="Q188" s="294"/>
      <c r="R188" s="289"/>
      <c r="S188" s="289"/>
      <c r="T188" s="293"/>
      <c r="U188" s="289"/>
      <c r="V188" s="294"/>
      <c r="W188" s="289"/>
      <c r="X188" s="289"/>
      <c r="Y188" s="293"/>
      <c r="Z188" s="289"/>
      <c r="AA188" s="294"/>
      <c r="AB188" s="54"/>
      <c r="AC188" s="289"/>
      <c r="AD188" s="293"/>
      <c r="AE188" s="289"/>
      <c r="AF188" s="294"/>
      <c r="AG188" s="289"/>
      <c r="AH188" s="289"/>
      <c r="AI188" s="293"/>
      <c r="AJ188" s="289"/>
      <c r="AK188" s="294"/>
      <c r="AL188" s="289"/>
    </row>
    <row r="189" spans="7:38" x14ac:dyDescent="0.2">
      <c r="G189" s="289"/>
      <c r="H189" s="291"/>
      <c r="I189" s="292"/>
      <c r="J189" s="293"/>
      <c r="K189" s="289"/>
      <c r="L189" s="294"/>
      <c r="M189" s="289"/>
      <c r="N189" s="289"/>
      <c r="O189" s="293"/>
      <c r="P189" s="289"/>
      <c r="Q189" s="294"/>
      <c r="R189" s="289"/>
      <c r="S189" s="289"/>
      <c r="T189" s="293"/>
      <c r="U189" s="289"/>
      <c r="V189" s="294"/>
      <c r="W189" s="289"/>
      <c r="X189" s="289"/>
      <c r="Y189" s="293"/>
      <c r="Z189" s="289"/>
      <c r="AA189" s="294"/>
      <c r="AB189" s="54"/>
      <c r="AC189" s="289"/>
      <c r="AD189" s="293"/>
      <c r="AE189" s="289"/>
      <c r="AF189" s="294"/>
      <c r="AG189" s="289"/>
      <c r="AH189" s="289"/>
      <c r="AI189" s="293"/>
      <c r="AJ189" s="289"/>
      <c r="AK189" s="294"/>
      <c r="AL189" s="289"/>
    </row>
    <row r="190" spans="7:38" x14ac:dyDescent="0.2">
      <c r="G190" s="289"/>
      <c r="H190" s="291"/>
      <c r="I190" s="292"/>
      <c r="J190" s="293"/>
      <c r="K190" s="289"/>
      <c r="L190" s="294"/>
      <c r="M190" s="289"/>
      <c r="N190" s="289"/>
      <c r="O190" s="293"/>
      <c r="P190" s="289"/>
      <c r="Q190" s="294"/>
      <c r="R190" s="289"/>
      <c r="S190" s="289"/>
      <c r="T190" s="293"/>
      <c r="U190" s="289"/>
      <c r="V190" s="294"/>
      <c r="W190" s="289"/>
      <c r="X190" s="289"/>
      <c r="Y190" s="293"/>
      <c r="Z190" s="289"/>
      <c r="AA190" s="294"/>
      <c r="AB190" s="54"/>
      <c r="AC190" s="289"/>
      <c r="AD190" s="293"/>
      <c r="AE190" s="289"/>
      <c r="AF190" s="294"/>
      <c r="AG190" s="289"/>
      <c r="AH190" s="289"/>
      <c r="AI190" s="293"/>
      <c r="AJ190" s="289"/>
      <c r="AK190" s="294"/>
      <c r="AL190" s="289"/>
    </row>
    <row r="191" spans="7:38" x14ac:dyDescent="0.2">
      <c r="G191" s="289"/>
      <c r="H191" s="291"/>
      <c r="I191" s="292"/>
      <c r="J191" s="293"/>
      <c r="K191" s="289"/>
      <c r="L191" s="294"/>
      <c r="M191" s="289"/>
      <c r="N191" s="289"/>
      <c r="O191" s="293"/>
      <c r="P191" s="289"/>
      <c r="Q191" s="294"/>
      <c r="R191" s="289"/>
      <c r="S191" s="289"/>
      <c r="T191" s="293"/>
      <c r="U191" s="289"/>
      <c r="V191" s="294"/>
      <c r="W191" s="289"/>
      <c r="X191" s="289"/>
      <c r="Y191" s="293"/>
      <c r="Z191" s="289"/>
      <c r="AA191" s="294"/>
      <c r="AB191" s="54"/>
      <c r="AC191" s="289"/>
      <c r="AD191" s="293"/>
      <c r="AE191" s="289"/>
      <c r="AF191" s="294"/>
      <c r="AG191" s="289"/>
      <c r="AH191" s="289"/>
      <c r="AI191" s="293"/>
      <c r="AJ191" s="289"/>
      <c r="AK191" s="294"/>
      <c r="AL191" s="289"/>
    </row>
    <row r="192" spans="7:38" x14ac:dyDescent="0.2">
      <c r="G192" s="289"/>
      <c r="H192" s="291"/>
      <c r="I192" s="292"/>
      <c r="J192" s="293"/>
      <c r="K192" s="289"/>
      <c r="L192" s="294"/>
      <c r="M192" s="289"/>
      <c r="N192" s="289"/>
      <c r="O192" s="293"/>
      <c r="P192" s="289"/>
      <c r="Q192" s="294"/>
      <c r="R192" s="289"/>
      <c r="S192" s="289"/>
      <c r="T192" s="293"/>
      <c r="U192" s="289"/>
      <c r="V192" s="294"/>
      <c r="W192" s="289"/>
      <c r="X192" s="289"/>
      <c r="Y192" s="293"/>
      <c r="Z192" s="289"/>
      <c r="AA192" s="294"/>
      <c r="AB192" s="54"/>
      <c r="AC192" s="289"/>
      <c r="AD192" s="293"/>
      <c r="AE192" s="289"/>
      <c r="AF192" s="294"/>
      <c r="AG192" s="289"/>
      <c r="AH192" s="289"/>
      <c r="AI192" s="293"/>
      <c r="AJ192" s="289"/>
      <c r="AK192" s="294"/>
      <c r="AL192" s="289"/>
    </row>
    <row r="193" spans="7:38" x14ac:dyDescent="0.2">
      <c r="G193" s="289"/>
      <c r="H193" s="291"/>
      <c r="I193" s="292"/>
      <c r="J193" s="293"/>
      <c r="K193" s="289"/>
      <c r="L193" s="294"/>
      <c r="M193" s="289"/>
      <c r="N193" s="289"/>
      <c r="O193" s="293"/>
      <c r="P193" s="289"/>
      <c r="Q193" s="294"/>
      <c r="R193" s="289"/>
      <c r="S193" s="289"/>
      <c r="T193" s="293"/>
      <c r="U193" s="289"/>
      <c r="V193" s="294"/>
      <c r="W193" s="289"/>
      <c r="X193" s="289"/>
      <c r="Y193" s="293"/>
      <c r="Z193" s="289"/>
      <c r="AA193" s="294"/>
      <c r="AB193" s="54"/>
      <c r="AC193" s="289"/>
      <c r="AD193" s="293"/>
      <c r="AE193" s="289"/>
      <c r="AF193" s="294"/>
      <c r="AG193" s="289"/>
      <c r="AH193" s="289"/>
      <c r="AI193" s="293"/>
      <c r="AJ193" s="289"/>
      <c r="AK193" s="294"/>
      <c r="AL193" s="289"/>
    </row>
    <row r="194" spans="7:38" x14ac:dyDescent="0.2">
      <c r="G194" s="289"/>
      <c r="H194" s="291"/>
      <c r="I194" s="292"/>
      <c r="J194" s="293"/>
      <c r="K194" s="289"/>
      <c r="L194" s="294"/>
      <c r="M194" s="289"/>
      <c r="N194" s="289"/>
      <c r="O194" s="293"/>
      <c r="P194" s="289"/>
      <c r="Q194" s="294"/>
      <c r="R194" s="289"/>
      <c r="S194" s="289"/>
      <c r="T194" s="293"/>
      <c r="U194" s="289"/>
      <c r="V194" s="294"/>
      <c r="W194" s="289"/>
      <c r="X194" s="289"/>
      <c r="Y194" s="293"/>
      <c r="Z194" s="289"/>
      <c r="AA194" s="294"/>
      <c r="AB194" s="54"/>
      <c r="AC194" s="289"/>
      <c r="AD194" s="293"/>
      <c r="AE194" s="289"/>
      <c r="AF194" s="294"/>
      <c r="AG194" s="289"/>
      <c r="AH194" s="289"/>
      <c r="AI194" s="293"/>
      <c r="AJ194" s="289"/>
      <c r="AK194" s="294"/>
      <c r="AL194" s="289"/>
    </row>
    <row r="195" spans="7:38" x14ac:dyDescent="0.2">
      <c r="G195" s="289"/>
      <c r="H195" s="291"/>
      <c r="I195" s="292"/>
      <c r="J195" s="293"/>
      <c r="K195" s="289"/>
      <c r="L195" s="294"/>
      <c r="M195" s="289"/>
      <c r="N195" s="289"/>
      <c r="O195" s="293"/>
      <c r="P195" s="289"/>
      <c r="Q195" s="294"/>
      <c r="R195" s="289"/>
      <c r="S195" s="289"/>
      <c r="T195" s="293"/>
      <c r="U195" s="289"/>
      <c r="V195" s="294"/>
      <c r="W195" s="289"/>
      <c r="X195" s="289"/>
      <c r="Y195" s="293"/>
      <c r="Z195" s="289"/>
      <c r="AA195" s="294"/>
      <c r="AB195" s="54"/>
      <c r="AC195" s="289"/>
      <c r="AD195" s="293"/>
      <c r="AE195" s="289"/>
      <c r="AF195" s="294"/>
      <c r="AG195" s="289"/>
      <c r="AH195" s="289"/>
      <c r="AI195" s="293"/>
      <c r="AJ195" s="289"/>
      <c r="AK195" s="294"/>
      <c r="AL195" s="289"/>
    </row>
    <row r="196" spans="7:38" x14ac:dyDescent="0.2">
      <c r="G196" s="289"/>
      <c r="H196" s="291"/>
      <c r="I196" s="292"/>
      <c r="J196" s="293"/>
      <c r="K196" s="289"/>
      <c r="L196" s="294"/>
      <c r="M196" s="289"/>
      <c r="N196" s="289"/>
      <c r="O196" s="293"/>
      <c r="P196" s="289"/>
      <c r="Q196" s="294"/>
      <c r="R196" s="289"/>
      <c r="S196" s="289"/>
      <c r="T196" s="293"/>
      <c r="U196" s="289"/>
      <c r="V196" s="294"/>
      <c r="W196" s="289"/>
      <c r="X196" s="289"/>
      <c r="Y196" s="293"/>
      <c r="Z196" s="289"/>
      <c r="AA196" s="294"/>
      <c r="AB196" s="54"/>
      <c r="AC196" s="289"/>
      <c r="AD196" s="293"/>
      <c r="AE196" s="289"/>
      <c r="AF196" s="294"/>
      <c r="AG196" s="289"/>
      <c r="AH196" s="289"/>
      <c r="AI196" s="293"/>
      <c r="AJ196" s="289"/>
      <c r="AK196" s="294"/>
      <c r="AL196" s="289"/>
    </row>
    <row r="197" spans="7:38" x14ac:dyDescent="0.2">
      <c r="G197" s="289"/>
      <c r="H197" s="291"/>
      <c r="I197" s="292"/>
      <c r="J197" s="293"/>
      <c r="K197" s="289"/>
      <c r="L197" s="294"/>
      <c r="M197" s="289"/>
      <c r="N197" s="289"/>
      <c r="O197" s="293"/>
      <c r="P197" s="289"/>
      <c r="Q197" s="294"/>
      <c r="R197" s="289"/>
      <c r="S197" s="289"/>
      <c r="T197" s="293"/>
      <c r="U197" s="289"/>
      <c r="V197" s="294"/>
      <c r="W197" s="289"/>
      <c r="X197" s="289"/>
      <c r="Y197" s="293"/>
      <c r="Z197" s="289"/>
      <c r="AA197" s="294"/>
      <c r="AB197" s="54"/>
      <c r="AC197" s="289"/>
      <c r="AD197" s="293"/>
      <c r="AE197" s="289"/>
      <c r="AF197" s="294"/>
      <c r="AG197" s="289"/>
      <c r="AH197" s="289"/>
      <c r="AI197" s="293"/>
      <c r="AJ197" s="289"/>
      <c r="AK197" s="294"/>
      <c r="AL197" s="289"/>
    </row>
    <row r="198" spans="7:38" x14ac:dyDescent="0.2">
      <c r="G198" s="289"/>
      <c r="H198" s="291"/>
      <c r="I198" s="292"/>
      <c r="J198" s="293"/>
      <c r="K198" s="289"/>
      <c r="L198" s="294"/>
      <c r="M198" s="289"/>
      <c r="N198" s="289"/>
      <c r="O198" s="293"/>
      <c r="P198" s="289"/>
      <c r="Q198" s="294"/>
      <c r="R198" s="289"/>
      <c r="S198" s="289"/>
      <c r="T198" s="293"/>
      <c r="U198" s="289"/>
      <c r="V198" s="294"/>
      <c r="W198" s="289"/>
      <c r="X198" s="289"/>
      <c r="Y198" s="293"/>
      <c r="Z198" s="289"/>
      <c r="AA198" s="294"/>
      <c r="AB198" s="54"/>
      <c r="AC198" s="289"/>
      <c r="AD198" s="293"/>
      <c r="AE198" s="289"/>
      <c r="AF198" s="294"/>
      <c r="AG198" s="289"/>
      <c r="AH198" s="289"/>
      <c r="AI198" s="293"/>
      <c r="AJ198" s="289"/>
      <c r="AK198" s="294"/>
      <c r="AL198" s="289"/>
    </row>
    <row r="199" spans="7:38" x14ac:dyDescent="0.2">
      <c r="G199" s="289"/>
      <c r="H199" s="291"/>
      <c r="I199" s="292"/>
      <c r="J199" s="293"/>
      <c r="K199" s="289"/>
      <c r="L199" s="294"/>
      <c r="M199" s="289"/>
      <c r="N199" s="289"/>
      <c r="O199" s="293"/>
      <c r="P199" s="289"/>
      <c r="Q199" s="294"/>
      <c r="R199" s="289"/>
      <c r="S199" s="289"/>
      <c r="T199" s="293"/>
      <c r="U199" s="289"/>
      <c r="V199" s="294"/>
      <c r="W199" s="289"/>
      <c r="X199" s="289"/>
      <c r="Y199" s="293"/>
      <c r="Z199" s="289"/>
      <c r="AA199" s="294"/>
      <c r="AB199" s="54"/>
      <c r="AC199" s="289"/>
      <c r="AD199" s="293"/>
      <c r="AE199" s="289"/>
      <c r="AF199" s="294"/>
      <c r="AG199" s="289"/>
      <c r="AH199" s="289"/>
      <c r="AI199" s="293"/>
      <c r="AJ199" s="289"/>
      <c r="AK199" s="294"/>
      <c r="AL199" s="289"/>
    </row>
    <row r="200" spans="7:38" x14ac:dyDescent="0.2">
      <c r="G200" s="289"/>
      <c r="H200" s="291"/>
      <c r="I200" s="292"/>
      <c r="J200" s="293"/>
      <c r="K200" s="289"/>
      <c r="L200" s="294"/>
      <c r="M200" s="289"/>
      <c r="N200" s="289"/>
      <c r="O200" s="293"/>
      <c r="P200" s="289"/>
      <c r="Q200" s="294"/>
      <c r="R200" s="289"/>
      <c r="S200" s="289"/>
      <c r="T200" s="293"/>
      <c r="U200" s="289"/>
      <c r="V200" s="294"/>
      <c r="W200" s="289"/>
      <c r="X200" s="289"/>
      <c r="Y200" s="293"/>
      <c r="Z200" s="289"/>
      <c r="AA200" s="294"/>
      <c r="AB200" s="54"/>
      <c r="AC200" s="289"/>
      <c r="AD200" s="293"/>
      <c r="AE200" s="289"/>
      <c r="AF200" s="294"/>
      <c r="AG200" s="289"/>
      <c r="AH200" s="289"/>
      <c r="AI200" s="293"/>
      <c r="AJ200" s="289"/>
      <c r="AK200" s="294"/>
      <c r="AL200" s="289"/>
    </row>
    <row r="201" spans="7:38" x14ac:dyDescent="0.2">
      <c r="G201" s="289"/>
      <c r="H201" s="291"/>
      <c r="I201" s="292"/>
      <c r="J201" s="293"/>
      <c r="K201" s="289"/>
      <c r="L201" s="294"/>
      <c r="M201" s="289"/>
      <c r="N201" s="289"/>
      <c r="O201" s="293"/>
      <c r="P201" s="289"/>
      <c r="Q201" s="294"/>
      <c r="R201" s="289"/>
      <c r="S201" s="289"/>
      <c r="T201" s="293"/>
      <c r="U201" s="289"/>
      <c r="V201" s="294"/>
      <c r="W201" s="289"/>
      <c r="X201" s="289"/>
      <c r="Y201" s="293"/>
      <c r="Z201" s="289"/>
      <c r="AA201" s="294"/>
      <c r="AB201" s="54"/>
      <c r="AC201" s="289"/>
      <c r="AD201" s="293"/>
      <c r="AE201" s="289"/>
      <c r="AF201" s="294"/>
      <c r="AG201" s="289"/>
      <c r="AH201" s="289"/>
      <c r="AI201" s="293"/>
      <c r="AJ201" s="289"/>
      <c r="AK201" s="294"/>
      <c r="AL201" s="289"/>
    </row>
    <row r="202" spans="7:38" x14ac:dyDescent="0.2">
      <c r="G202" s="289"/>
      <c r="H202" s="291"/>
      <c r="I202" s="292"/>
      <c r="J202" s="293"/>
      <c r="K202" s="289"/>
      <c r="L202" s="294"/>
      <c r="M202" s="289"/>
      <c r="N202" s="289"/>
      <c r="O202" s="293"/>
      <c r="P202" s="289"/>
      <c r="Q202" s="294"/>
      <c r="R202" s="289"/>
      <c r="S202" s="289"/>
      <c r="T202" s="293"/>
      <c r="U202" s="289"/>
      <c r="V202" s="294"/>
      <c r="W202" s="289"/>
      <c r="X202" s="289"/>
      <c r="Y202" s="293"/>
      <c r="Z202" s="289"/>
      <c r="AA202" s="294"/>
      <c r="AB202" s="54"/>
      <c r="AC202" s="289"/>
      <c r="AD202" s="293"/>
      <c r="AE202" s="289"/>
      <c r="AF202" s="294"/>
      <c r="AG202" s="289"/>
      <c r="AH202" s="289"/>
      <c r="AI202" s="293"/>
      <c r="AJ202" s="289"/>
      <c r="AK202" s="294"/>
      <c r="AL202" s="289"/>
    </row>
    <row r="203" spans="7:38" x14ac:dyDescent="0.2">
      <c r="G203" s="289"/>
      <c r="H203" s="291"/>
      <c r="I203" s="292"/>
      <c r="J203" s="293"/>
      <c r="K203" s="289"/>
      <c r="L203" s="294"/>
      <c r="M203" s="289"/>
      <c r="N203" s="289"/>
      <c r="O203" s="293"/>
      <c r="P203" s="289"/>
      <c r="Q203" s="294"/>
      <c r="R203" s="289"/>
      <c r="S203" s="289"/>
      <c r="T203" s="293"/>
      <c r="U203" s="289"/>
      <c r="V203" s="294"/>
      <c r="W203" s="289"/>
      <c r="X203" s="289"/>
      <c r="Y203" s="293"/>
      <c r="Z203" s="289"/>
      <c r="AA203" s="294"/>
      <c r="AB203" s="54"/>
      <c r="AC203" s="289"/>
      <c r="AD203" s="293"/>
      <c r="AE203" s="289"/>
      <c r="AF203" s="294"/>
      <c r="AG203" s="289"/>
      <c r="AH203" s="289"/>
      <c r="AI203" s="293"/>
      <c r="AJ203" s="289"/>
      <c r="AK203" s="294"/>
      <c r="AL203" s="289"/>
    </row>
    <row r="204" spans="7:38" x14ac:dyDescent="0.2">
      <c r="G204" s="289"/>
      <c r="H204" s="291"/>
      <c r="I204" s="292"/>
      <c r="J204" s="293"/>
      <c r="K204" s="289"/>
      <c r="L204" s="294"/>
      <c r="M204" s="289"/>
      <c r="N204" s="289"/>
      <c r="O204" s="293"/>
      <c r="P204" s="289"/>
      <c r="Q204" s="294"/>
      <c r="R204" s="289"/>
      <c r="S204" s="289"/>
      <c r="T204" s="293"/>
      <c r="U204" s="289"/>
      <c r="V204" s="294"/>
      <c r="W204" s="289"/>
      <c r="X204" s="289"/>
      <c r="Y204" s="293"/>
      <c r="Z204" s="289"/>
      <c r="AA204" s="294"/>
      <c r="AB204" s="54"/>
      <c r="AC204" s="289"/>
      <c r="AD204" s="293"/>
      <c r="AE204" s="289"/>
      <c r="AF204" s="294"/>
      <c r="AG204" s="289"/>
      <c r="AH204" s="289"/>
      <c r="AI204" s="293"/>
      <c r="AJ204" s="289"/>
      <c r="AK204" s="294"/>
      <c r="AL204" s="289"/>
    </row>
    <row r="205" spans="7:38" x14ac:dyDescent="0.2">
      <c r="G205" s="289"/>
      <c r="H205" s="291"/>
      <c r="I205" s="292"/>
      <c r="J205" s="293"/>
      <c r="K205" s="289"/>
      <c r="L205" s="294"/>
      <c r="M205" s="289"/>
      <c r="N205" s="289"/>
      <c r="O205" s="293"/>
      <c r="P205" s="289"/>
      <c r="Q205" s="294"/>
      <c r="R205" s="289"/>
      <c r="S205" s="289"/>
      <c r="T205" s="293"/>
      <c r="U205" s="289"/>
      <c r="V205" s="294"/>
      <c r="W205" s="289"/>
      <c r="X205" s="289"/>
      <c r="Y205" s="293"/>
      <c r="Z205" s="289"/>
      <c r="AA205" s="294"/>
      <c r="AB205" s="54"/>
      <c r="AC205" s="289"/>
      <c r="AD205" s="293"/>
      <c r="AE205" s="289"/>
      <c r="AF205" s="294"/>
      <c r="AG205" s="289"/>
      <c r="AH205" s="289"/>
      <c r="AI205" s="293"/>
      <c r="AJ205" s="289"/>
      <c r="AK205" s="294"/>
      <c r="AL205" s="289"/>
    </row>
    <row r="206" spans="7:38" x14ac:dyDescent="0.2">
      <c r="G206" s="289"/>
      <c r="H206" s="291"/>
      <c r="I206" s="292"/>
      <c r="J206" s="293"/>
      <c r="K206" s="289"/>
      <c r="L206" s="294"/>
      <c r="M206" s="289"/>
      <c r="N206" s="289"/>
      <c r="O206" s="293"/>
      <c r="P206" s="289"/>
      <c r="Q206" s="294"/>
      <c r="R206" s="289"/>
      <c r="S206" s="289"/>
      <c r="T206" s="293"/>
      <c r="U206" s="289"/>
      <c r="V206" s="294"/>
      <c r="W206" s="289"/>
      <c r="X206" s="289"/>
      <c r="Y206" s="293"/>
      <c r="Z206" s="289"/>
      <c r="AA206" s="294"/>
      <c r="AB206" s="54"/>
      <c r="AC206" s="289"/>
      <c r="AD206" s="293"/>
      <c r="AE206" s="289"/>
      <c r="AF206" s="294"/>
      <c r="AG206" s="289"/>
      <c r="AH206" s="289"/>
      <c r="AI206" s="293"/>
      <c r="AJ206" s="289"/>
      <c r="AK206" s="294"/>
      <c r="AL206" s="289"/>
    </row>
    <row r="207" spans="7:38" x14ac:dyDescent="0.2">
      <c r="G207" s="289"/>
      <c r="H207" s="291"/>
      <c r="I207" s="292"/>
      <c r="J207" s="293"/>
      <c r="K207" s="289"/>
      <c r="L207" s="294"/>
      <c r="M207" s="289"/>
      <c r="N207" s="289"/>
      <c r="O207" s="293"/>
      <c r="P207" s="289"/>
      <c r="Q207" s="294"/>
      <c r="R207" s="289"/>
      <c r="S207" s="289"/>
      <c r="T207" s="293"/>
      <c r="U207" s="289"/>
      <c r="V207" s="294"/>
      <c r="W207" s="289"/>
      <c r="X207" s="289"/>
      <c r="Y207" s="293"/>
      <c r="Z207" s="289"/>
      <c r="AA207" s="294"/>
      <c r="AB207" s="54"/>
      <c r="AC207" s="289"/>
      <c r="AD207" s="293"/>
      <c r="AE207" s="289"/>
      <c r="AF207" s="294"/>
      <c r="AG207" s="289"/>
      <c r="AH207" s="289"/>
      <c r="AI207" s="293"/>
      <c r="AJ207" s="289"/>
      <c r="AK207" s="294"/>
      <c r="AL207" s="289"/>
    </row>
    <row r="208" spans="7:38" x14ac:dyDescent="0.2">
      <c r="G208" s="289"/>
      <c r="H208" s="291"/>
      <c r="I208" s="292"/>
      <c r="J208" s="293"/>
      <c r="K208" s="289"/>
      <c r="L208" s="294"/>
      <c r="M208" s="289"/>
      <c r="N208" s="289"/>
      <c r="O208" s="293"/>
      <c r="P208" s="289"/>
      <c r="Q208" s="294"/>
      <c r="R208" s="289"/>
      <c r="S208" s="289"/>
      <c r="T208" s="293"/>
      <c r="U208" s="289"/>
      <c r="V208" s="294"/>
      <c r="W208" s="289"/>
      <c r="X208" s="289"/>
      <c r="Y208" s="293"/>
      <c r="Z208" s="289"/>
      <c r="AA208" s="294"/>
      <c r="AB208" s="54"/>
      <c r="AC208" s="289"/>
      <c r="AD208" s="293"/>
      <c r="AE208" s="289"/>
      <c r="AF208" s="294"/>
      <c r="AG208" s="289"/>
      <c r="AH208" s="289"/>
      <c r="AI208" s="293"/>
      <c r="AJ208" s="289"/>
      <c r="AK208" s="294"/>
      <c r="AL208" s="289"/>
    </row>
    <row r="209" spans="7:38" x14ac:dyDescent="0.2">
      <c r="G209" s="289"/>
      <c r="H209" s="291"/>
      <c r="I209" s="292"/>
      <c r="J209" s="293"/>
      <c r="K209" s="289"/>
      <c r="L209" s="294"/>
      <c r="M209" s="289"/>
      <c r="N209" s="289"/>
      <c r="O209" s="293"/>
      <c r="P209" s="289"/>
      <c r="Q209" s="294"/>
      <c r="R209" s="289"/>
      <c r="S209" s="289"/>
      <c r="T209" s="293"/>
      <c r="U209" s="289"/>
      <c r="V209" s="294"/>
      <c r="W209" s="289"/>
      <c r="X209" s="289"/>
      <c r="Y209" s="293"/>
      <c r="Z209" s="289"/>
      <c r="AA209" s="294"/>
      <c r="AB209" s="54"/>
      <c r="AC209" s="289"/>
      <c r="AD209" s="293"/>
      <c r="AE209" s="289"/>
      <c r="AF209" s="294"/>
      <c r="AG209" s="289"/>
      <c r="AH209" s="289"/>
      <c r="AI209" s="293"/>
      <c r="AJ209" s="289"/>
      <c r="AK209" s="294"/>
      <c r="AL209" s="289"/>
    </row>
    <row r="210" spans="7:38" x14ac:dyDescent="0.2">
      <c r="G210" s="289"/>
      <c r="H210" s="291"/>
      <c r="I210" s="292"/>
      <c r="J210" s="293"/>
      <c r="K210" s="289"/>
      <c r="L210" s="294"/>
      <c r="M210" s="289"/>
      <c r="N210" s="289"/>
      <c r="O210" s="293"/>
      <c r="P210" s="289"/>
      <c r="Q210" s="294"/>
      <c r="R210" s="289"/>
      <c r="S210" s="289"/>
      <c r="T210" s="293"/>
      <c r="U210" s="289"/>
      <c r="V210" s="294"/>
      <c r="W210" s="289"/>
      <c r="X210" s="289"/>
      <c r="Y210" s="293"/>
      <c r="Z210" s="289"/>
      <c r="AA210" s="294"/>
      <c r="AB210" s="54"/>
      <c r="AC210" s="289"/>
      <c r="AD210" s="293"/>
      <c r="AE210" s="289"/>
      <c r="AF210" s="294"/>
      <c r="AG210" s="289"/>
      <c r="AH210" s="289"/>
      <c r="AI210" s="293"/>
      <c r="AJ210" s="289"/>
      <c r="AK210" s="294"/>
      <c r="AL210" s="289"/>
    </row>
    <row r="211" spans="7:38" x14ac:dyDescent="0.2">
      <c r="G211" s="289"/>
      <c r="H211" s="291"/>
      <c r="I211" s="292"/>
      <c r="J211" s="293"/>
      <c r="K211" s="289"/>
      <c r="L211" s="294"/>
      <c r="M211" s="289"/>
      <c r="N211" s="289"/>
      <c r="O211" s="293"/>
      <c r="P211" s="289"/>
      <c r="Q211" s="294"/>
      <c r="R211" s="289"/>
      <c r="S211" s="289"/>
      <c r="T211" s="293"/>
      <c r="U211" s="289"/>
      <c r="V211" s="294"/>
      <c r="W211" s="289"/>
      <c r="X211" s="289"/>
      <c r="Y211" s="293"/>
      <c r="Z211" s="289"/>
      <c r="AA211" s="294"/>
      <c r="AB211" s="54"/>
      <c r="AC211" s="289"/>
      <c r="AD211" s="293"/>
      <c r="AE211" s="289"/>
      <c r="AF211" s="294"/>
      <c r="AG211" s="289"/>
      <c r="AH211" s="289"/>
      <c r="AI211" s="293"/>
      <c r="AJ211" s="289"/>
      <c r="AK211" s="294"/>
      <c r="AL211" s="289"/>
    </row>
    <row r="212" spans="7:38" x14ac:dyDescent="0.2">
      <c r="G212" s="289"/>
      <c r="H212" s="291"/>
      <c r="I212" s="292"/>
      <c r="J212" s="293"/>
      <c r="K212" s="289"/>
      <c r="L212" s="294"/>
      <c r="M212" s="289"/>
      <c r="N212" s="289"/>
      <c r="O212" s="293"/>
      <c r="P212" s="289"/>
      <c r="Q212" s="294"/>
      <c r="R212" s="289"/>
      <c r="S212" s="289"/>
      <c r="T212" s="293"/>
      <c r="U212" s="289"/>
      <c r="V212" s="294"/>
      <c r="W212" s="289"/>
      <c r="X212" s="289"/>
      <c r="Y212" s="293"/>
      <c r="Z212" s="289"/>
      <c r="AA212" s="294"/>
      <c r="AB212" s="54"/>
      <c r="AC212" s="289"/>
      <c r="AD212" s="293"/>
      <c r="AE212" s="289"/>
      <c r="AF212" s="294"/>
      <c r="AG212" s="289"/>
      <c r="AH212" s="289"/>
      <c r="AI212" s="293"/>
      <c r="AJ212" s="289"/>
      <c r="AK212" s="294"/>
      <c r="AL212" s="289"/>
    </row>
    <row r="213" spans="7:38" x14ac:dyDescent="0.2">
      <c r="G213" s="289"/>
      <c r="H213" s="291"/>
      <c r="I213" s="292"/>
      <c r="J213" s="293"/>
      <c r="K213" s="289"/>
      <c r="L213" s="294"/>
      <c r="M213" s="289"/>
      <c r="N213" s="289"/>
      <c r="O213" s="293"/>
      <c r="P213" s="289"/>
      <c r="Q213" s="294"/>
      <c r="R213" s="289"/>
      <c r="S213" s="289"/>
      <c r="T213" s="293"/>
      <c r="U213" s="289"/>
      <c r="V213" s="294"/>
      <c r="W213" s="289"/>
      <c r="X213" s="289"/>
      <c r="Y213" s="293"/>
      <c r="Z213" s="289"/>
      <c r="AA213" s="294"/>
      <c r="AB213" s="54"/>
      <c r="AC213" s="289"/>
      <c r="AD213" s="293"/>
      <c r="AE213" s="289"/>
      <c r="AF213" s="294"/>
      <c r="AG213" s="289"/>
      <c r="AH213" s="289"/>
      <c r="AI213" s="293"/>
      <c r="AJ213" s="289"/>
      <c r="AK213" s="294"/>
      <c r="AL213" s="289"/>
    </row>
    <row r="214" spans="7:38" x14ac:dyDescent="0.2">
      <c r="G214" s="289"/>
      <c r="H214" s="291"/>
      <c r="I214" s="292"/>
      <c r="J214" s="293"/>
      <c r="K214" s="289"/>
      <c r="L214" s="294"/>
      <c r="M214" s="289"/>
      <c r="N214" s="289"/>
      <c r="O214" s="293"/>
      <c r="P214" s="289"/>
      <c r="Q214" s="294"/>
      <c r="R214" s="289"/>
      <c r="S214" s="289"/>
      <c r="T214" s="293"/>
      <c r="U214" s="289"/>
      <c r="V214" s="294"/>
      <c r="W214" s="289"/>
      <c r="X214" s="289"/>
      <c r="Y214" s="293"/>
      <c r="Z214" s="289"/>
      <c r="AA214" s="294"/>
      <c r="AB214" s="54"/>
      <c r="AC214" s="289"/>
      <c r="AD214" s="293"/>
      <c r="AE214" s="289"/>
      <c r="AF214" s="294"/>
      <c r="AG214" s="289"/>
      <c r="AH214" s="289"/>
      <c r="AI214" s="293"/>
      <c r="AJ214" s="289"/>
      <c r="AK214" s="294"/>
      <c r="AL214" s="289"/>
    </row>
    <row r="215" spans="7:38" x14ac:dyDescent="0.2">
      <c r="G215" s="289"/>
      <c r="H215" s="291"/>
      <c r="I215" s="292"/>
      <c r="J215" s="293"/>
      <c r="K215" s="289"/>
      <c r="L215" s="294"/>
      <c r="M215" s="289"/>
      <c r="N215" s="289"/>
      <c r="O215" s="293"/>
      <c r="P215" s="289"/>
      <c r="Q215" s="294"/>
      <c r="R215" s="289"/>
      <c r="S215" s="289"/>
      <c r="T215" s="293"/>
      <c r="U215" s="289"/>
      <c r="V215" s="294"/>
      <c r="W215" s="289"/>
      <c r="X215" s="289"/>
      <c r="Y215" s="293"/>
      <c r="Z215" s="289"/>
      <c r="AA215" s="294"/>
      <c r="AB215" s="54"/>
      <c r="AC215" s="289"/>
      <c r="AD215" s="293"/>
      <c r="AE215" s="289"/>
      <c r="AF215" s="294"/>
      <c r="AG215" s="289"/>
      <c r="AH215" s="289"/>
      <c r="AI215" s="293"/>
      <c r="AJ215" s="289"/>
      <c r="AK215" s="294"/>
      <c r="AL215" s="289"/>
    </row>
    <row r="216" spans="7:38" x14ac:dyDescent="0.2">
      <c r="G216" s="289"/>
      <c r="H216" s="291"/>
      <c r="I216" s="292"/>
      <c r="J216" s="293"/>
      <c r="K216" s="289"/>
      <c r="L216" s="294"/>
      <c r="M216" s="289"/>
      <c r="N216" s="289"/>
      <c r="O216" s="293"/>
      <c r="P216" s="289"/>
      <c r="Q216" s="294"/>
      <c r="R216" s="289"/>
      <c r="S216" s="289"/>
      <c r="T216" s="293"/>
      <c r="U216" s="289"/>
      <c r="V216" s="294"/>
      <c r="W216" s="289"/>
      <c r="X216" s="289"/>
      <c r="Y216" s="293"/>
      <c r="Z216" s="289"/>
      <c r="AA216" s="294"/>
      <c r="AB216" s="54"/>
      <c r="AC216" s="289"/>
      <c r="AD216" s="293"/>
      <c r="AE216" s="289"/>
      <c r="AF216" s="294"/>
      <c r="AG216" s="289"/>
      <c r="AH216" s="289"/>
      <c r="AI216" s="293"/>
      <c r="AJ216" s="289"/>
      <c r="AK216" s="294"/>
      <c r="AL216" s="289"/>
    </row>
    <row r="217" spans="7:38" x14ac:dyDescent="0.2">
      <c r="G217" s="289"/>
      <c r="H217" s="291"/>
      <c r="I217" s="292"/>
      <c r="J217" s="293"/>
      <c r="K217" s="289"/>
      <c r="L217" s="294"/>
      <c r="M217" s="289"/>
      <c r="N217" s="289"/>
      <c r="O217" s="293"/>
      <c r="P217" s="289"/>
      <c r="Q217" s="294"/>
      <c r="R217" s="289"/>
      <c r="S217" s="289"/>
      <c r="T217" s="293"/>
      <c r="U217" s="289"/>
      <c r="V217" s="294"/>
      <c r="W217" s="289"/>
      <c r="X217" s="289"/>
      <c r="Y217" s="293"/>
      <c r="Z217" s="289"/>
      <c r="AA217" s="294"/>
      <c r="AB217" s="54"/>
      <c r="AC217" s="289"/>
      <c r="AD217" s="293"/>
      <c r="AE217" s="289"/>
      <c r="AF217" s="294"/>
      <c r="AG217" s="289"/>
      <c r="AH217" s="289"/>
      <c r="AI217" s="293"/>
      <c r="AJ217" s="289"/>
      <c r="AK217" s="294"/>
      <c r="AL217" s="289"/>
    </row>
    <row r="218" spans="7:38" x14ac:dyDescent="0.2">
      <c r="G218" s="289"/>
      <c r="H218" s="291"/>
      <c r="I218" s="292"/>
      <c r="J218" s="293"/>
      <c r="K218" s="289"/>
      <c r="L218" s="294"/>
      <c r="M218" s="289"/>
      <c r="N218" s="289"/>
      <c r="O218" s="293"/>
      <c r="P218" s="289"/>
      <c r="Q218" s="294"/>
      <c r="R218" s="289"/>
      <c r="S218" s="289"/>
      <c r="T218" s="293"/>
      <c r="U218" s="289"/>
      <c r="V218" s="294"/>
      <c r="W218" s="289"/>
      <c r="X218" s="289"/>
      <c r="Y218" s="293"/>
      <c r="Z218" s="289"/>
      <c r="AA218" s="294"/>
      <c r="AB218" s="54"/>
      <c r="AC218" s="289"/>
      <c r="AD218" s="293"/>
      <c r="AE218" s="289"/>
      <c r="AF218" s="294"/>
      <c r="AG218" s="289"/>
      <c r="AH218" s="289"/>
      <c r="AI218" s="293"/>
      <c r="AJ218" s="289"/>
      <c r="AK218" s="294"/>
      <c r="AL218" s="289"/>
    </row>
    <row r="219" spans="7:38" x14ac:dyDescent="0.2">
      <c r="G219" s="289"/>
      <c r="H219" s="291"/>
      <c r="I219" s="292"/>
      <c r="J219" s="293"/>
      <c r="K219" s="289"/>
      <c r="L219" s="294"/>
      <c r="M219" s="289"/>
      <c r="N219" s="289"/>
      <c r="O219" s="293"/>
      <c r="P219" s="289"/>
      <c r="Q219" s="294"/>
      <c r="R219" s="289"/>
      <c r="S219" s="289"/>
      <c r="T219" s="293"/>
      <c r="U219" s="289"/>
      <c r="V219" s="294"/>
      <c r="W219" s="289"/>
      <c r="X219" s="289"/>
      <c r="Y219" s="293"/>
      <c r="Z219" s="289"/>
      <c r="AA219" s="294"/>
      <c r="AB219" s="54"/>
      <c r="AC219" s="289"/>
      <c r="AD219" s="293"/>
      <c r="AE219" s="289"/>
      <c r="AF219" s="294"/>
      <c r="AG219" s="289"/>
      <c r="AH219" s="289"/>
      <c r="AI219" s="293"/>
      <c r="AJ219" s="289"/>
      <c r="AK219" s="294"/>
      <c r="AL219" s="289"/>
    </row>
    <row r="220" spans="7:38" x14ac:dyDescent="0.2">
      <c r="G220" s="289"/>
      <c r="H220" s="291"/>
      <c r="I220" s="292"/>
      <c r="J220" s="293"/>
      <c r="K220" s="289"/>
      <c r="L220" s="294"/>
      <c r="M220" s="289"/>
      <c r="N220" s="289"/>
      <c r="O220" s="293"/>
      <c r="P220" s="289"/>
      <c r="Q220" s="294"/>
      <c r="R220" s="289"/>
      <c r="S220" s="289"/>
      <c r="T220" s="293"/>
      <c r="U220" s="289"/>
      <c r="V220" s="294"/>
      <c r="W220" s="289"/>
      <c r="X220" s="289"/>
      <c r="Y220" s="293"/>
      <c r="Z220" s="289"/>
      <c r="AA220" s="294"/>
      <c r="AB220" s="54"/>
      <c r="AC220" s="289"/>
      <c r="AD220" s="293"/>
      <c r="AE220" s="289"/>
      <c r="AF220" s="294"/>
      <c r="AG220" s="289"/>
      <c r="AH220" s="289"/>
      <c r="AI220" s="293"/>
      <c r="AJ220" s="289"/>
      <c r="AK220" s="294"/>
      <c r="AL220" s="289"/>
    </row>
    <row r="221" spans="7:38" x14ac:dyDescent="0.2">
      <c r="G221" s="289"/>
      <c r="H221" s="291"/>
      <c r="I221" s="292"/>
      <c r="J221" s="293"/>
      <c r="K221" s="289"/>
      <c r="L221" s="294"/>
      <c r="M221" s="289"/>
      <c r="N221" s="289"/>
      <c r="O221" s="293"/>
      <c r="P221" s="289"/>
      <c r="Q221" s="294"/>
      <c r="R221" s="289"/>
      <c r="S221" s="289"/>
      <c r="T221" s="293"/>
      <c r="U221" s="289"/>
      <c r="V221" s="294"/>
      <c r="W221" s="289"/>
      <c r="X221" s="289"/>
      <c r="Y221" s="293"/>
      <c r="Z221" s="289"/>
      <c r="AA221" s="294"/>
      <c r="AB221" s="54"/>
      <c r="AC221" s="289"/>
      <c r="AD221" s="293"/>
      <c r="AE221" s="289"/>
      <c r="AF221" s="294"/>
      <c r="AG221" s="289"/>
      <c r="AH221" s="289"/>
      <c r="AI221" s="293"/>
      <c r="AJ221" s="289"/>
      <c r="AK221" s="294"/>
      <c r="AL221" s="289"/>
    </row>
    <row r="222" spans="7:38" x14ac:dyDescent="0.2">
      <c r="G222" s="289"/>
      <c r="H222" s="291"/>
      <c r="I222" s="292"/>
      <c r="J222" s="293"/>
      <c r="K222" s="289"/>
      <c r="L222" s="294"/>
      <c r="M222" s="289"/>
      <c r="N222" s="289"/>
      <c r="O222" s="293"/>
      <c r="P222" s="289"/>
      <c r="Q222" s="294"/>
      <c r="R222" s="289"/>
      <c r="S222" s="289"/>
      <c r="T222" s="293"/>
      <c r="U222" s="289"/>
      <c r="V222" s="294"/>
      <c r="W222" s="289"/>
      <c r="X222" s="289"/>
      <c r="Y222" s="293"/>
      <c r="Z222" s="289"/>
      <c r="AA222" s="294"/>
      <c r="AB222" s="54"/>
      <c r="AC222" s="289"/>
      <c r="AD222" s="293"/>
      <c r="AE222" s="289"/>
      <c r="AF222" s="294"/>
      <c r="AG222" s="289"/>
      <c r="AH222" s="289"/>
      <c r="AI222" s="293"/>
      <c r="AJ222" s="289"/>
      <c r="AK222" s="294"/>
      <c r="AL222" s="289"/>
    </row>
    <row r="223" spans="7:38" x14ac:dyDescent="0.2">
      <c r="G223" s="289"/>
      <c r="H223" s="291"/>
      <c r="I223" s="292"/>
      <c r="J223" s="293"/>
      <c r="K223" s="289"/>
      <c r="L223" s="294"/>
      <c r="M223" s="289"/>
      <c r="N223" s="289"/>
      <c r="O223" s="293"/>
      <c r="P223" s="289"/>
      <c r="Q223" s="294"/>
      <c r="R223" s="289"/>
      <c r="S223" s="289"/>
      <c r="T223" s="293"/>
      <c r="U223" s="289"/>
      <c r="V223" s="294"/>
      <c r="W223" s="289"/>
      <c r="X223" s="289"/>
      <c r="Y223" s="293"/>
      <c r="Z223" s="289"/>
      <c r="AA223" s="294"/>
      <c r="AB223" s="54"/>
      <c r="AC223" s="289"/>
      <c r="AD223" s="293"/>
      <c r="AE223" s="289"/>
      <c r="AF223" s="294"/>
      <c r="AG223" s="289"/>
      <c r="AH223" s="289"/>
      <c r="AI223" s="293"/>
      <c r="AJ223" s="289"/>
      <c r="AK223" s="294"/>
      <c r="AL223" s="289"/>
    </row>
    <row r="224" spans="7:38" x14ac:dyDescent="0.2">
      <c r="G224" s="289"/>
      <c r="H224" s="291"/>
      <c r="I224" s="292"/>
      <c r="J224" s="293"/>
      <c r="K224" s="289"/>
      <c r="L224" s="294"/>
      <c r="M224" s="289"/>
      <c r="N224" s="289"/>
      <c r="O224" s="293"/>
      <c r="P224" s="289"/>
      <c r="Q224" s="294"/>
      <c r="R224" s="289"/>
      <c r="S224" s="289"/>
      <c r="T224" s="293"/>
      <c r="U224" s="289"/>
      <c r="V224" s="294"/>
      <c r="W224" s="289"/>
      <c r="X224" s="289"/>
      <c r="Y224" s="293"/>
      <c r="Z224" s="289"/>
      <c r="AA224" s="294"/>
      <c r="AB224" s="54"/>
      <c r="AC224" s="289"/>
      <c r="AD224" s="293"/>
      <c r="AE224" s="289"/>
      <c r="AF224" s="294"/>
      <c r="AG224" s="289"/>
      <c r="AH224" s="289"/>
      <c r="AI224" s="293"/>
      <c r="AJ224" s="289"/>
      <c r="AK224" s="294"/>
      <c r="AL224" s="289"/>
    </row>
    <row r="225" spans="7:38" x14ac:dyDescent="0.2">
      <c r="G225" s="289"/>
      <c r="H225" s="291"/>
      <c r="I225" s="292"/>
      <c r="J225" s="293"/>
      <c r="K225" s="289"/>
      <c r="L225" s="294"/>
      <c r="M225" s="289"/>
      <c r="N225" s="289"/>
      <c r="O225" s="293"/>
      <c r="P225" s="289"/>
      <c r="Q225" s="294"/>
      <c r="R225" s="289"/>
      <c r="S225" s="289"/>
      <c r="T225" s="293"/>
      <c r="U225" s="289"/>
      <c r="V225" s="294"/>
      <c r="W225" s="289"/>
      <c r="X225" s="289"/>
      <c r="Y225" s="293"/>
      <c r="Z225" s="289"/>
      <c r="AA225" s="294"/>
      <c r="AB225" s="54"/>
      <c r="AC225" s="289"/>
      <c r="AD225" s="293"/>
      <c r="AE225" s="289"/>
      <c r="AF225" s="294"/>
      <c r="AG225" s="289"/>
      <c r="AH225" s="289"/>
      <c r="AI225" s="293"/>
      <c r="AJ225" s="289"/>
      <c r="AK225" s="294"/>
      <c r="AL225" s="289"/>
    </row>
    <row r="226" spans="7:38" x14ac:dyDescent="0.2">
      <c r="G226" s="289"/>
      <c r="H226" s="291"/>
      <c r="I226" s="292"/>
      <c r="J226" s="293"/>
      <c r="K226" s="289"/>
      <c r="L226" s="294"/>
      <c r="M226" s="289"/>
      <c r="N226" s="289"/>
      <c r="O226" s="293"/>
      <c r="P226" s="289"/>
      <c r="Q226" s="294"/>
      <c r="R226" s="289"/>
      <c r="S226" s="289"/>
      <c r="T226" s="293"/>
      <c r="U226" s="289"/>
      <c r="V226" s="294"/>
      <c r="W226" s="289"/>
      <c r="X226" s="289"/>
      <c r="Y226" s="293"/>
      <c r="Z226" s="289"/>
      <c r="AA226" s="294"/>
      <c r="AB226" s="54"/>
      <c r="AC226" s="289"/>
      <c r="AD226" s="293"/>
      <c r="AE226" s="289"/>
      <c r="AF226" s="294"/>
      <c r="AG226" s="289"/>
      <c r="AH226" s="289"/>
      <c r="AI226" s="293"/>
      <c r="AJ226" s="289"/>
      <c r="AK226" s="294"/>
      <c r="AL226" s="289"/>
    </row>
    <row r="227" spans="7:38" x14ac:dyDescent="0.2">
      <c r="G227" s="289"/>
      <c r="H227" s="291"/>
      <c r="I227" s="292"/>
      <c r="J227" s="293"/>
      <c r="K227" s="289"/>
      <c r="L227" s="294"/>
      <c r="M227" s="289"/>
      <c r="N227" s="289"/>
      <c r="O227" s="293"/>
      <c r="P227" s="289"/>
      <c r="Q227" s="294"/>
      <c r="R227" s="289"/>
      <c r="S227" s="289"/>
      <c r="T227" s="293"/>
      <c r="U227" s="289"/>
      <c r="V227" s="294"/>
      <c r="W227" s="289"/>
      <c r="X227" s="289"/>
      <c r="Y227" s="293"/>
      <c r="Z227" s="289"/>
      <c r="AA227" s="294"/>
      <c r="AB227" s="54"/>
      <c r="AC227" s="289"/>
      <c r="AD227" s="293"/>
      <c r="AE227" s="289"/>
      <c r="AF227" s="294"/>
      <c r="AG227" s="289"/>
      <c r="AH227" s="289"/>
      <c r="AI227" s="293"/>
      <c r="AJ227" s="289"/>
      <c r="AK227" s="294"/>
      <c r="AL227" s="289"/>
    </row>
    <row r="228" spans="7:38" x14ac:dyDescent="0.2">
      <c r="G228" s="289"/>
      <c r="H228" s="291"/>
      <c r="I228" s="292"/>
      <c r="J228" s="293"/>
      <c r="K228" s="289"/>
      <c r="L228" s="294"/>
      <c r="M228" s="289"/>
      <c r="N228" s="289"/>
      <c r="O228" s="293"/>
      <c r="P228" s="289"/>
      <c r="Q228" s="294"/>
      <c r="R228" s="289"/>
      <c r="S228" s="289"/>
      <c r="T228" s="293"/>
      <c r="U228" s="289"/>
      <c r="V228" s="294"/>
      <c r="W228" s="289"/>
      <c r="X228" s="289"/>
      <c r="Y228" s="293"/>
      <c r="Z228" s="289"/>
      <c r="AA228" s="294"/>
      <c r="AB228" s="54"/>
      <c r="AC228" s="289"/>
      <c r="AD228" s="293"/>
      <c r="AE228" s="289"/>
      <c r="AF228" s="294"/>
      <c r="AG228" s="289"/>
      <c r="AH228" s="289"/>
      <c r="AI228" s="293"/>
      <c r="AJ228" s="289"/>
      <c r="AK228" s="294"/>
      <c r="AL228" s="289"/>
    </row>
    <row r="229" spans="7:38" x14ac:dyDescent="0.2">
      <c r="G229" s="289"/>
      <c r="H229" s="291"/>
      <c r="I229" s="292"/>
      <c r="J229" s="293"/>
      <c r="K229" s="289"/>
      <c r="L229" s="294"/>
      <c r="M229" s="289"/>
      <c r="N229" s="289"/>
      <c r="O229" s="293"/>
      <c r="P229" s="289"/>
      <c r="Q229" s="294"/>
      <c r="R229" s="289"/>
      <c r="S229" s="289"/>
      <c r="T229" s="293"/>
      <c r="U229" s="289"/>
      <c r="V229" s="294"/>
      <c r="W229" s="289"/>
      <c r="X229" s="289"/>
      <c r="Y229" s="293"/>
      <c r="Z229" s="289"/>
      <c r="AA229" s="294"/>
      <c r="AB229" s="54"/>
      <c r="AC229" s="289"/>
      <c r="AD229" s="293"/>
      <c r="AE229" s="289"/>
      <c r="AF229" s="294"/>
      <c r="AG229" s="289"/>
      <c r="AH229" s="289"/>
      <c r="AI229" s="293"/>
      <c r="AJ229" s="289"/>
      <c r="AK229" s="294"/>
      <c r="AL229" s="289"/>
    </row>
    <row r="230" spans="7:38" x14ac:dyDescent="0.2">
      <c r="G230" s="289"/>
      <c r="H230" s="291"/>
      <c r="I230" s="292"/>
      <c r="J230" s="293"/>
      <c r="K230" s="289"/>
      <c r="L230" s="294"/>
      <c r="M230" s="289"/>
      <c r="N230" s="289"/>
      <c r="O230" s="293"/>
      <c r="P230" s="289"/>
      <c r="Q230" s="294"/>
      <c r="R230" s="289"/>
      <c r="S230" s="289"/>
      <c r="T230" s="293"/>
      <c r="U230" s="289"/>
      <c r="V230" s="294"/>
      <c r="W230" s="289"/>
      <c r="X230" s="289"/>
      <c r="Y230" s="293"/>
      <c r="Z230" s="289"/>
      <c r="AA230" s="294"/>
      <c r="AB230" s="54"/>
      <c r="AC230" s="289"/>
      <c r="AD230" s="293"/>
      <c r="AE230" s="289"/>
      <c r="AF230" s="294"/>
      <c r="AG230" s="289"/>
      <c r="AH230" s="289"/>
      <c r="AI230" s="293"/>
      <c r="AJ230" s="289"/>
      <c r="AK230" s="294"/>
      <c r="AL230" s="289"/>
    </row>
    <row r="231" spans="7:38" x14ac:dyDescent="0.2">
      <c r="G231" s="289"/>
      <c r="H231" s="291"/>
      <c r="I231" s="292"/>
      <c r="J231" s="293"/>
      <c r="K231" s="289"/>
      <c r="L231" s="294"/>
      <c r="M231" s="289"/>
      <c r="N231" s="289"/>
      <c r="O231" s="293"/>
      <c r="P231" s="289"/>
      <c r="Q231" s="294"/>
      <c r="R231" s="289"/>
      <c r="S231" s="289"/>
      <c r="T231" s="293"/>
      <c r="U231" s="289"/>
      <c r="V231" s="294"/>
      <c r="W231" s="289"/>
      <c r="X231" s="289"/>
      <c r="Y231" s="293"/>
      <c r="Z231" s="289"/>
      <c r="AA231" s="294"/>
      <c r="AB231" s="54"/>
      <c r="AC231" s="289"/>
      <c r="AD231" s="293"/>
      <c r="AE231" s="289"/>
      <c r="AF231" s="294"/>
      <c r="AG231" s="289"/>
      <c r="AH231" s="289"/>
      <c r="AI231" s="293"/>
      <c r="AJ231" s="289"/>
      <c r="AK231" s="294"/>
      <c r="AL231" s="289"/>
    </row>
    <row r="232" spans="7:38" x14ac:dyDescent="0.2">
      <c r="G232" s="289"/>
      <c r="H232" s="291"/>
      <c r="I232" s="292"/>
      <c r="J232" s="293"/>
      <c r="K232" s="289"/>
      <c r="L232" s="294"/>
      <c r="M232" s="289"/>
      <c r="N232" s="289"/>
      <c r="O232" s="293"/>
      <c r="P232" s="289"/>
      <c r="Q232" s="294"/>
      <c r="R232" s="289"/>
      <c r="S232" s="289"/>
      <c r="T232" s="293"/>
      <c r="U232" s="289"/>
      <c r="V232" s="294"/>
      <c r="W232" s="289"/>
      <c r="X232" s="289"/>
      <c r="Y232" s="293"/>
      <c r="Z232" s="289"/>
      <c r="AA232" s="294"/>
      <c r="AB232" s="54"/>
      <c r="AC232" s="289"/>
      <c r="AD232" s="293"/>
      <c r="AE232" s="289"/>
      <c r="AF232" s="294"/>
      <c r="AG232" s="289"/>
      <c r="AH232" s="289"/>
      <c r="AI232" s="293"/>
      <c r="AJ232" s="289"/>
      <c r="AK232" s="294"/>
      <c r="AL232" s="289"/>
    </row>
    <row r="233" spans="7:38" x14ac:dyDescent="0.2">
      <c r="G233" s="289"/>
      <c r="H233" s="291"/>
      <c r="I233" s="292"/>
      <c r="J233" s="293"/>
      <c r="K233" s="289"/>
      <c r="L233" s="294"/>
      <c r="M233" s="289"/>
      <c r="N233" s="289"/>
      <c r="O233" s="293"/>
      <c r="P233" s="289"/>
      <c r="Q233" s="294"/>
      <c r="R233" s="289"/>
      <c r="S233" s="289"/>
      <c r="T233" s="293"/>
      <c r="U233" s="289"/>
      <c r="V233" s="294"/>
      <c r="W233" s="289"/>
      <c r="X233" s="289"/>
      <c r="Y233" s="293"/>
      <c r="Z233" s="289"/>
      <c r="AA233" s="294"/>
      <c r="AB233" s="54"/>
      <c r="AC233" s="289"/>
      <c r="AD233" s="293"/>
      <c r="AE233" s="289"/>
      <c r="AF233" s="294"/>
      <c r="AG233" s="289"/>
      <c r="AH233" s="289"/>
      <c r="AI233" s="293"/>
      <c r="AJ233" s="289"/>
      <c r="AK233" s="294"/>
      <c r="AL233" s="289"/>
    </row>
    <row r="234" spans="7:38" x14ac:dyDescent="0.2">
      <c r="G234" s="289"/>
      <c r="H234" s="291"/>
      <c r="I234" s="292"/>
      <c r="J234" s="293"/>
      <c r="K234" s="289"/>
      <c r="L234" s="294"/>
      <c r="M234" s="289"/>
      <c r="N234" s="289"/>
      <c r="O234" s="293"/>
      <c r="P234" s="289"/>
      <c r="Q234" s="294"/>
      <c r="R234" s="289"/>
      <c r="S234" s="289"/>
      <c r="T234" s="293"/>
      <c r="U234" s="289"/>
      <c r="V234" s="294"/>
      <c r="W234" s="289"/>
      <c r="X234" s="289"/>
      <c r="Y234" s="293"/>
      <c r="Z234" s="289"/>
      <c r="AA234" s="294"/>
      <c r="AB234" s="54"/>
      <c r="AC234" s="289"/>
      <c r="AD234" s="293"/>
      <c r="AE234" s="289"/>
      <c r="AF234" s="294"/>
      <c r="AG234" s="289"/>
      <c r="AH234" s="289"/>
      <c r="AI234" s="293"/>
      <c r="AJ234" s="289"/>
      <c r="AK234" s="294"/>
      <c r="AL234" s="289"/>
    </row>
    <row r="235" spans="7:38" x14ac:dyDescent="0.2">
      <c r="G235" s="289"/>
      <c r="H235" s="291"/>
      <c r="I235" s="292"/>
      <c r="J235" s="293"/>
      <c r="K235" s="289"/>
      <c r="L235" s="294"/>
      <c r="M235" s="289"/>
      <c r="N235" s="289"/>
      <c r="O235" s="293"/>
      <c r="P235" s="289"/>
      <c r="Q235" s="294"/>
      <c r="R235" s="289"/>
      <c r="S235" s="289"/>
      <c r="T235" s="293"/>
      <c r="U235" s="289"/>
      <c r="V235" s="294"/>
      <c r="W235" s="289"/>
      <c r="X235" s="289"/>
      <c r="Y235" s="293"/>
      <c r="Z235" s="289"/>
      <c r="AA235" s="294"/>
      <c r="AB235" s="54"/>
      <c r="AC235" s="289"/>
      <c r="AD235" s="293"/>
      <c r="AE235" s="289"/>
      <c r="AF235" s="294"/>
      <c r="AG235" s="289"/>
      <c r="AH235" s="289"/>
      <c r="AI235" s="293"/>
      <c r="AJ235" s="289"/>
      <c r="AK235" s="294"/>
      <c r="AL235" s="289"/>
    </row>
    <row r="236" spans="7:38" x14ac:dyDescent="0.2">
      <c r="G236" s="289"/>
      <c r="H236" s="291"/>
      <c r="I236" s="292"/>
      <c r="J236" s="293"/>
      <c r="K236" s="289"/>
      <c r="L236" s="294"/>
      <c r="M236" s="289"/>
      <c r="N236" s="289"/>
      <c r="O236" s="293"/>
      <c r="P236" s="289"/>
      <c r="Q236" s="294"/>
      <c r="R236" s="289"/>
      <c r="S236" s="289"/>
      <c r="T236" s="293"/>
      <c r="U236" s="289"/>
      <c r="V236" s="294"/>
      <c r="W236" s="289"/>
      <c r="X236" s="289"/>
      <c r="Y236" s="293"/>
      <c r="Z236" s="289"/>
      <c r="AA236" s="294"/>
      <c r="AB236" s="54"/>
      <c r="AC236" s="289"/>
      <c r="AD236" s="293"/>
      <c r="AE236" s="289"/>
      <c r="AF236" s="294"/>
      <c r="AG236" s="289"/>
      <c r="AH236" s="289"/>
      <c r="AI236" s="293"/>
      <c r="AJ236" s="289"/>
      <c r="AK236" s="294"/>
      <c r="AL236" s="289"/>
    </row>
    <row r="237" spans="7:38" x14ac:dyDescent="0.2">
      <c r="G237" s="289"/>
      <c r="H237" s="291"/>
      <c r="I237" s="292"/>
      <c r="J237" s="293"/>
      <c r="K237" s="289"/>
      <c r="L237" s="294"/>
      <c r="M237" s="289"/>
      <c r="N237" s="289"/>
      <c r="O237" s="293"/>
      <c r="P237" s="289"/>
      <c r="Q237" s="294"/>
      <c r="R237" s="289"/>
      <c r="S237" s="289"/>
      <c r="T237" s="293"/>
      <c r="U237" s="289"/>
      <c r="V237" s="294"/>
      <c r="W237" s="289"/>
      <c r="X237" s="289"/>
      <c r="Y237" s="293"/>
      <c r="Z237" s="289"/>
      <c r="AA237" s="294"/>
      <c r="AB237" s="54"/>
      <c r="AC237" s="289"/>
      <c r="AD237" s="293"/>
      <c r="AE237" s="289"/>
      <c r="AF237" s="294"/>
      <c r="AG237" s="289"/>
      <c r="AH237" s="289"/>
      <c r="AI237" s="293"/>
      <c r="AJ237" s="289"/>
      <c r="AK237" s="294"/>
      <c r="AL237" s="289"/>
    </row>
    <row r="238" spans="7:38" x14ac:dyDescent="0.2">
      <c r="G238" s="289"/>
      <c r="H238" s="291"/>
      <c r="I238" s="292"/>
      <c r="J238" s="293"/>
      <c r="K238" s="289"/>
      <c r="L238" s="294"/>
      <c r="M238" s="289"/>
      <c r="N238" s="289"/>
      <c r="O238" s="293"/>
      <c r="P238" s="289"/>
      <c r="Q238" s="294"/>
      <c r="R238" s="289"/>
      <c r="S238" s="289"/>
      <c r="T238" s="293"/>
      <c r="U238" s="289"/>
      <c r="V238" s="294"/>
      <c r="W238" s="289"/>
      <c r="X238" s="289"/>
      <c r="Y238" s="293"/>
      <c r="Z238" s="289"/>
      <c r="AA238" s="294"/>
      <c r="AB238" s="54"/>
      <c r="AC238" s="289"/>
      <c r="AD238" s="293"/>
      <c r="AE238" s="289"/>
      <c r="AF238" s="294"/>
      <c r="AG238" s="289"/>
      <c r="AH238" s="289"/>
      <c r="AI238" s="293"/>
      <c r="AJ238" s="289"/>
      <c r="AK238" s="294"/>
      <c r="AL238" s="289"/>
    </row>
    <row r="239" spans="7:38" x14ac:dyDescent="0.2">
      <c r="G239" s="289"/>
      <c r="H239" s="291"/>
      <c r="I239" s="292"/>
      <c r="J239" s="293"/>
      <c r="K239" s="289"/>
      <c r="L239" s="294"/>
      <c r="M239" s="289"/>
      <c r="N239" s="289"/>
      <c r="O239" s="293"/>
      <c r="P239" s="289"/>
      <c r="Q239" s="294"/>
      <c r="R239" s="289"/>
      <c r="S239" s="289"/>
      <c r="T239" s="293"/>
      <c r="U239" s="289"/>
      <c r="V239" s="294"/>
      <c r="W239" s="289"/>
      <c r="X239" s="289"/>
      <c r="Y239" s="293"/>
      <c r="Z239" s="289"/>
      <c r="AA239" s="294"/>
      <c r="AB239" s="54"/>
      <c r="AC239" s="289"/>
      <c r="AD239" s="293"/>
      <c r="AE239" s="289"/>
      <c r="AF239" s="294"/>
      <c r="AG239" s="289"/>
      <c r="AH239" s="289"/>
      <c r="AI239" s="293"/>
      <c r="AJ239" s="289"/>
      <c r="AK239" s="294"/>
      <c r="AL239" s="289"/>
    </row>
    <row r="240" spans="7:38" x14ac:dyDescent="0.2">
      <c r="G240" s="289"/>
      <c r="H240" s="291"/>
      <c r="I240" s="292"/>
      <c r="J240" s="293"/>
      <c r="K240" s="289"/>
      <c r="L240" s="294"/>
      <c r="M240" s="289"/>
      <c r="N240" s="289"/>
      <c r="O240" s="293"/>
      <c r="P240" s="289"/>
      <c r="Q240" s="294"/>
      <c r="R240" s="289"/>
      <c r="S240" s="289"/>
      <c r="T240" s="293"/>
      <c r="U240" s="289"/>
      <c r="V240" s="294"/>
      <c r="W240" s="289"/>
      <c r="X240" s="289"/>
      <c r="Y240" s="293"/>
      <c r="Z240" s="289"/>
      <c r="AA240" s="294"/>
      <c r="AB240" s="54"/>
      <c r="AC240" s="289"/>
      <c r="AD240" s="293"/>
      <c r="AE240" s="289"/>
      <c r="AF240" s="294"/>
      <c r="AG240" s="289"/>
      <c r="AH240" s="289"/>
      <c r="AI240" s="293"/>
      <c r="AJ240" s="289"/>
      <c r="AK240" s="294"/>
      <c r="AL240" s="289"/>
    </row>
    <row r="241" spans="7:38" x14ac:dyDescent="0.2">
      <c r="G241" s="289"/>
      <c r="H241" s="291"/>
      <c r="I241" s="292"/>
      <c r="J241" s="293"/>
      <c r="K241" s="289"/>
      <c r="L241" s="294"/>
      <c r="M241" s="289"/>
      <c r="N241" s="289"/>
      <c r="O241" s="293"/>
      <c r="P241" s="289"/>
      <c r="Q241" s="294"/>
      <c r="R241" s="289"/>
      <c r="S241" s="289"/>
      <c r="T241" s="293"/>
      <c r="U241" s="289"/>
      <c r="V241" s="294"/>
      <c r="W241" s="289"/>
      <c r="X241" s="289"/>
      <c r="Y241" s="293"/>
      <c r="Z241" s="289"/>
      <c r="AA241" s="294"/>
      <c r="AB241" s="54"/>
      <c r="AC241" s="289"/>
      <c r="AD241" s="293"/>
      <c r="AE241" s="289"/>
      <c r="AF241" s="294"/>
      <c r="AG241" s="289"/>
      <c r="AH241" s="289"/>
      <c r="AI241" s="293"/>
      <c r="AJ241" s="289"/>
      <c r="AK241" s="294"/>
      <c r="AL241" s="289"/>
    </row>
    <row r="242" spans="7:38" x14ac:dyDescent="0.2">
      <c r="G242" s="289"/>
      <c r="H242" s="291"/>
      <c r="I242" s="292"/>
      <c r="J242" s="293"/>
      <c r="K242" s="289"/>
      <c r="L242" s="294"/>
      <c r="M242" s="289"/>
      <c r="N242" s="289"/>
      <c r="O242" s="293"/>
      <c r="P242" s="289"/>
      <c r="Q242" s="294"/>
      <c r="R242" s="289"/>
      <c r="S242" s="289"/>
      <c r="T242" s="293"/>
      <c r="U242" s="289"/>
      <c r="V242" s="294"/>
      <c r="W242" s="289"/>
      <c r="X242" s="289"/>
      <c r="Y242" s="293"/>
      <c r="Z242" s="289"/>
      <c r="AA242" s="294"/>
      <c r="AB242" s="54"/>
      <c r="AC242" s="289"/>
      <c r="AD242" s="293"/>
      <c r="AE242" s="289"/>
      <c r="AF242" s="294"/>
      <c r="AG242" s="289"/>
      <c r="AH242" s="289"/>
      <c r="AI242" s="293"/>
      <c r="AJ242" s="289"/>
      <c r="AK242" s="294"/>
      <c r="AL242" s="289"/>
    </row>
    <row r="243" spans="7:38" x14ac:dyDescent="0.2">
      <c r="G243" s="289"/>
      <c r="H243" s="291"/>
      <c r="I243" s="292"/>
      <c r="J243" s="293"/>
      <c r="K243" s="289"/>
      <c r="L243" s="294"/>
      <c r="M243" s="289"/>
      <c r="N243" s="289"/>
      <c r="O243" s="293"/>
      <c r="P243" s="289"/>
      <c r="Q243" s="294"/>
      <c r="R243" s="289"/>
      <c r="S243" s="289"/>
      <c r="T243" s="293"/>
      <c r="U243" s="289"/>
      <c r="V243" s="294"/>
      <c r="W243" s="289"/>
      <c r="X243" s="289"/>
      <c r="Y243" s="293"/>
      <c r="Z243" s="289"/>
      <c r="AA243" s="294"/>
      <c r="AB243" s="54"/>
      <c r="AC243" s="289"/>
      <c r="AD243" s="293"/>
      <c r="AE243" s="289"/>
      <c r="AF243" s="294"/>
      <c r="AG243" s="289"/>
      <c r="AH243" s="289"/>
      <c r="AI243" s="293"/>
      <c r="AJ243" s="289"/>
      <c r="AK243" s="294"/>
      <c r="AL243" s="289"/>
    </row>
    <row r="244" spans="7:38" x14ac:dyDescent="0.2">
      <c r="G244" s="289"/>
      <c r="H244" s="291"/>
      <c r="I244" s="292"/>
      <c r="J244" s="293"/>
      <c r="K244" s="289"/>
      <c r="L244" s="294"/>
      <c r="M244" s="289"/>
      <c r="N244" s="289"/>
      <c r="O244" s="293"/>
      <c r="P244" s="289"/>
      <c r="Q244" s="294"/>
      <c r="R244" s="289"/>
      <c r="S244" s="289"/>
      <c r="T244" s="293"/>
      <c r="U244" s="289"/>
      <c r="V244" s="294"/>
      <c r="W244" s="289"/>
      <c r="X244" s="289"/>
      <c r="Y244" s="293"/>
      <c r="Z244" s="289"/>
      <c r="AA244" s="294"/>
      <c r="AB244" s="54"/>
      <c r="AC244" s="289"/>
      <c r="AD244" s="293"/>
      <c r="AE244" s="289"/>
      <c r="AF244" s="294"/>
      <c r="AG244" s="289"/>
      <c r="AH244" s="289"/>
      <c r="AI244" s="293"/>
      <c r="AJ244" s="289"/>
      <c r="AK244" s="294"/>
      <c r="AL244" s="289"/>
    </row>
    <row r="245" spans="7:38" x14ac:dyDescent="0.2">
      <c r="G245" s="289"/>
      <c r="H245" s="291"/>
      <c r="I245" s="292"/>
      <c r="J245" s="293"/>
      <c r="K245" s="289"/>
      <c r="L245" s="294"/>
      <c r="M245" s="289"/>
      <c r="N245" s="289"/>
      <c r="O245" s="293"/>
      <c r="P245" s="289"/>
      <c r="Q245" s="294"/>
      <c r="R245" s="289"/>
      <c r="S245" s="289"/>
      <c r="T245" s="293"/>
      <c r="U245" s="289"/>
      <c r="V245" s="294"/>
      <c r="W245" s="289"/>
      <c r="X245" s="289"/>
      <c r="Y245" s="293"/>
      <c r="Z245" s="289"/>
      <c r="AA245" s="294"/>
      <c r="AB245" s="54"/>
      <c r="AC245" s="289"/>
      <c r="AD245" s="293"/>
      <c r="AE245" s="289"/>
      <c r="AF245" s="294"/>
      <c r="AG245" s="289"/>
      <c r="AH245" s="289"/>
      <c r="AI245" s="293"/>
      <c r="AJ245" s="289"/>
      <c r="AK245" s="294"/>
      <c r="AL245" s="289"/>
    </row>
    <row r="246" spans="7:38" x14ac:dyDescent="0.2">
      <c r="G246" s="289"/>
      <c r="H246" s="291"/>
      <c r="I246" s="292"/>
      <c r="J246" s="293"/>
      <c r="K246" s="289"/>
      <c r="L246" s="294"/>
      <c r="M246" s="289"/>
      <c r="N246" s="289"/>
      <c r="O246" s="293"/>
      <c r="P246" s="289"/>
      <c r="Q246" s="294"/>
      <c r="R246" s="289"/>
      <c r="S246" s="289"/>
      <c r="T246" s="293"/>
      <c r="U246" s="289"/>
      <c r="V246" s="294"/>
      <c r="W246" s="289"/>
      <c r="X246" s="289"/>
      <c r="Y246" s="293"/>
      <c r="Z246" s="289"/>
      <c r="AA246" s="294"/>
      <c r="AB246" s="54"/>
      <c r="AC246" s="289"/>
      <c r="AD246" s="293"/>
      <c r="AE246" s="289"/>
      <c r="AF246" s="294"/>
      <c r="AG246" s="289"/>
      <c r="AH246" s="289"/>
      <c r="AI246" s="293"/>
      <c r="AJ246" s="289"/>
      <c r="AK246" s="294"/>
      <c r="AL246" s="289"/>
    </row>
    <row r="247" spans="7:38" x14ac:dyDescent="0.2">
      <c r="G247" s="289"/>
      <c r="H247" s="291"/>
      <c r="I247" s="292"/>
      <c r="J247" s="293"/>
      <c r="K247" s="289"/>
      <c r="L247" s="294"/>
      <c r="M247" s="289"/>
      <c r="N247" s="289"/>
      <c r="O247" s="293"/>
      <c r="P247" s="289"/>
      <c r="Q247" s="294"/>
      <c r="R247" s="289"/>
      <c r="S247" s="289"/>
      <c r="T247" s="293"/>
      <c r="U247" s="289"/>
      <c r="V247" s="294"/>
      <c r="W247" s="289"/>
      <c r="X247" s="289"/>
      <c r="Y247" s="293"/>
      <c r="Z247" s="289"/>
      <c r="AA247" s="294"/>
      <c r="AB247" s="54"/>
      <c r="AC247" s="289"/>
      <c r="AD247" s="293"/>
      <c r="AE247" s="289"/>
      <c r="AF247" s="294"/>
      <c r="AG247" s="289"/>
      <c r="AH247" s="289"/>
      <c r="AI247" s="293"/>
      <c r="AJ247" s="289"/>
      <c r="AK247" s="294"/>
      <c r="AL247" s="289"/>
    </row>
    <row r="248" spans="7:38" x14ac:dyDescent="0.2">
      <c r="G248" s="289"/>
      <c r="H248" s="291"/>
      <c r="I248" s="292"/>
      <c r="J248" s="293"/>
      <c r="K248" s="289"/>
      <c r="L248" s="294"/>
      <c r="M248" s="289"/>
      <c r="N248" s="289"/>
      <c r="O248" s="293"/>
      <c r="P248" s="289"/>
      <c r="Q248" s="294"/>
      <c r="R248" s="289"/>
      <c r="S248" s="289"/>
      <c r="T248" s="293"/>
      <c r="U248" s="289"/>
      <c r="V248" s="294"/>
      <c r="W248" s="289"/>
      <c r="X248" s="289"/>
      <c r="Y248" s="293"/>
      <c r="Z248" s="289"/>
      <c r="AA248" s="294"/>
      <c r="AB248" s="54"/>
      <c r="AC248" s="289"/>
      <c r="AD248" s="293"/>
      <c r="AE248" s="289"/>
      <c r="AF248" s="294"/>
      <c r="AG248" s="289"/>
      <c r="AH248" s="289"/>
      <c r="AI248" s="293"/>
      <c r="AJ248" s="289"/>
      <c r="AK248" s="294"/>
      <c r="AL248" s="289"/>
    </row>
    <row r="249" spans="7:38" x14ac:dyDescent="0.2">
      <c r="G249" s="289"/>
      <c r="H249" s="291"/>
      <c r="I249" s="292"/>
      <c r="J249" s="293"/>
      <c r="K249" s="289"/>
      <c r="L249" s="294"/>
      <c r="M249" s="289"/>
      <c r="N249" s="289"/>
      <c r="O249" s="293"/>
      <c r="P249" s="289"/>
      <c r="Q249" s="294"/>
      <c r="R249" s="289"/>
      <c r="S249" s="289"/>
      <c r="T249" s="293"/>
      <c r="U249" s="289"/>
      <c r="V249" s="294"/>
      <c r="W249" s="289"/>
      <c r="X249" s="289"/>
      <c r="Y249" s="293"/>
      <c r="Z249" s="289"/>
      <c r="AA249" s="294"/>
      <c r="AB249" s="54"/>
      <c r="AC249" s="289"/>
      <c r="AD249" s="293"/>
      <c r="AE249" s="289"/>
      <c r="AF249" s="294"/>
      <c r="AG249" s="289"/>
      <c r="AH249" s="289"/>
      <c r="AI249" s="293"/>
      <c r="AJ249" s="289"/>
      <c r="AK249" s="294"/>
      <c r="AL249" s="289"/>
    </row>
    <row r="250" spans="7:38" x14ac:dyDescent="0.2">
      <c r="G250" s="289"/>
      <c r="H250" s="291"/>
      <c r="I250" s="292"/>
      <c r="J250" s="293"/>
      <c r="K250" s="289"/>
      <c r="L250" s="294"/>
      <c r="M250" s="289"/>
      <c r="N250" s="289"/>
      <c r="O250" s="293"/>
      <c r="P250" s="289"/>
      <c r="Q250" s="294"/>
      <c r="R250" s="289"/>
      <c r="S250" s="289"/>
      <c r="T250" s="293"/>
      <c r="U250" s="289"/>
      <c r="V250" s="294"/>
      <c r="W250" s="289"/>
      <c r="X250" s="289"/>
      <c r="Y250" s="293"/>
      <c r="Z250" s="289"/>
      <c r="AA250" s="294"/>
      <c r="AB250" s="54"/>
      <c r="AC250" s="289"/>
      <c r="AD250" s="293"/>
      <c r="AE250" s="289"/>
      <c r="AF250" s="294"/>
      <c r="AG250" s="289"/>
      <c r="AH250" s="289"/>
      <c r="AI250" s="293"/>
      <c r="AJ250" s="289"/>
      <c r="AK250" s="294"/>
      <c r="AL250" s="289"/>
    </row>
    <row r="251" spans="7:38" x14ac:dyDescent="0.2">
      <c r="G251" s="289"/>
      <c r="H251" s="291"/>
      <c r="I251" s="292"/>
      <c r="J251" s="293"/>
      <c r="K251" s="289"/>
      <c r="L251" s="294"/>
      <c r="M251" s="289"/>
      <c r="N251" s="289"/>
      <c r="O251" s="293"/>
      <c r="P251" s="289"/>
      <c r="Q251" s="294"/>
      <c r="R251" s="289"/>
      <c r="S251" s="289"/>
      <c r="T251" s="293"/>
      <c r="U251" s="289"/>
      <c r="V251" s="294"/>
      <c r="W251" s="289"/>
      <c r="X251" s="289"/>
      <c r="Y251" s="293"/>
      <c r="Z251" s="289"/>
      <c r="AA251" s="294"/>
      <c r="AB251" s="54"/>
      <c r="AC251" s="289"/>
      <c r="AD251" s="293"/>
      <c r="AE251" s="289"/>
      <c r="AF251" s="294"/>
      <c r="AG251" s="289"/>
      <c r="AH251" s="289"/>
      <c r="AI251" s="293"/>
      <c r="AJ251" s="289"/>
      <c r="AK251" s="294"/>
      <c r="AL251" s="289"/>
    </row>
    <row r="252" spans="7:38" x14ac:dyDescent="0.2">
      <c r="G252" s="289"/>
      <c r="H252" s="291"/>
      <c r="I252" s="292"/>
      <c r="J252" s="293"/>
      <c r="K252" s="289"/>
      <c r="L252" s="294"/>
      <c r="M252" s="289"/>
      <c r="N252" s="289"/>
      <c r="O252" s="293"/>
      <c r="P252" s="289"/>
      <c r="Q252" s="294"/>
      <c r="R252" s="289"/>
      <c r="S252" s="289"/>
      <c r="T252" s="293"/>
      <c r="U252" s="289"/>
      <c r="V252" s="294"/>
      <c r="W252" s="289"/>
      <c r="X252" s="289"/>
      <c r="Y252" s="293"/>
      <c r="Z252" s="289"/>
      <c r="AA252" s="294"/>
      <c r="AB252" s="54"/>
      <c r="AC252" s="289"/>
      <c r="AD252" s="293"/>
      <c r="AE252" s="289"/>
      <c r="AF252" s="294"/>
      <c r="AG252" s="289"/>
      <c r="AH252" s="289"/>
      <c r="AI252" s="293"/>
      <c r="AJ252" s="289"/>
      <c r="AK252" s="294"/>
      <c r="AL252" s="289"/>
    </row>
    <row r="253" spans="7:38" x14ac:dyDescent="0.2">
      <c r="G253" s="289"/>
      <c r="H253" s="291"/>
      <c r="I253" s="292"/>
      <c r="J253" s="293"/>
      <c r="K253" s="289"/>
      <c r="L253" s="294"/>
      <c r="M253" s="289"/>
      <c r="N253" s="289"/>
      <c r="O253" s="293"/>
      <c r="P253" s="289"/>
      <c r="Q253" s="294"/>
      <c r="R253" s="289"/>
      <c r="S253" s="289"/>
      <c r="T253" s="293"/>
      <c r="U253" s="289"/>
      <c r="V253" s="294"/>
      <c r="W253" s="289"/>
      <c r="X253" s="289"/>
      <c r="Y253" s="293"/>
      <c r="Z253" s="289"/>
      <c r="AA253" s="294"/>
      <c r="AB253" s="54"/>
      <c r="AC253" s="289"/>
      <c r="AD253" s="293"/>
      <c r="AE253" s="289"/>
      <c r="AF253" s="294"/>
      <c r="AG253" s="289"/>
      <c r="AH253" s="289"/>
      <c r="AI253" s="293"/>
      <c r="AJ253" s="289"/>
      <c r="AK253" s="294"/>
      <c r="AL253" s="289"/>
    </row>
    <row r="254" spans="7:38" x14ac:dyDescent="0.2">
      <c r="G254" s="289"/>
      <c r="H254" s="291"/>
      <c r="I254" s="292"/>
      <c r="J254" s="293"/>
      <c r="K254" s="289"/>
      <c r="L254" s="294"/>
      <c r="M254" s="289"/>
      <c r="N254" s="289"/>
      <c r="O254" s="293"/>
      <c r="P254" s="289"/>
      <c r="Q254" s="294"/>
      <c r="R254" s="289"/>
      <c r="S254" s="289"/>
      <c r="T254" s="293"/>
      <c r="U254" s="289"/>
      <c r="V254" s="294"/>
      <c r="W254" s="289"/>
      <c r="X254" s="289"/>
      <c r="Y254" s="293"/>
      <c r="Z254" s="289"/>
      <c r="AA254" s="294"/>
      <c r="AB254" s="54"/>
      <c r="AC254" s="289"/>
      <c r="AD254" s="293"/>
      <c r="AE254" s="289"/>
      <c r="AF254" s="294"/>
      <c r="AG254" s="289"/>
      <c r="AH254" s="289"/>
      <c r="AI254" s="293"/>
      <c r="AJ254" s="289"/>
      <c r="AK254" s="294"/>
      <c r="AL254" s="289"/>
    </row>
    <row r="255" spans="7:38" x14ac:dyDescent="0.2">
      <c r="G255" s="289"/>
      <c r="H255" s="291"/>
      <c r="I255" s="292"/>
      <c r="J255" s="293"/>
      <c r="K255" s="289"/>
      <c r="L255" s="294"/>
      <c r="M255" s="289"/>
      <c r="N255" s="289"/>
      <c r="O255" s="293"/>
      <c r="P255" s="289"/>
      <c r="Q255" s="294"/>
      <c r="R255" s="289"/>
      <c r="S255" s="289"/>
      <c r="T255" s="293"/>
      <c r="U255" s="289"/>
      <c r="V255" s="294"/>
      <c r="W255" s="289"/>
      <c r="X255" s="289"/>
      <c r="Y255" s="293"/>
      <c r="Z255" s="289"/>
      <c r="AA255" s="294"/>
      <c r="AB255" s="54"/>
      <c r="AC255" s="289"/>
      <c r="AD255" s="293"/>
      <c r="AE255" s="289"/>
      <c r="AF255" s="294"/>
      <c r="AG255" s="289"/>
      <c r="AH255" s="289"/>
      <c r="AI255" s="293"/>
      <c r="AJ255" s="289"/>
      <c r="AK255" s="294"/>
      <c r="AL255" s="289"/>
    </row>
    <row r="256" spans="7:38" x14ac:dyDescent="0.2">
      <c r="G256" s="289"/>
      <c r="H256" s="291"/>
      <c r="I256" s="292"/>
      <c r="J256" s="293"/>
      <c r="K256" s="289"/>
      <c r="L256" s="294"/>
      <c r="M256" s="289"/>
      <c r="N256" s="289"/>
      <c r="O256" s="293"/>
      <c r="P256" s="289"/>
      <c r="Q256" s="294"/>
      <c r="R256" s="289"/>
      <c r="S256" s="289"/>
      <c r="T256" s="293"/>
      <c r="U256" s="289"/>
      <c r="V256" s="294"/>
      <c r="W256" s="289"/>
      <c r="X256" s="289"/>
      <c r="Y256" s="293"/>
      <c r="Z256" s="289"/>
      <c r="AA256" s="294"/>
      <c r="AB256" s="54"/>
      <c r="AC256" s="289"/>
      <c r="AD256" s="293"/>
      <c r="AE256" s="289"/>
      <c r="AF256" s="294"/>
      <c r="AG256" s="289"/>
      <c r="AH256" s="289"/>
      <c r="AI256" s="293"/>
      <c r="AJ256" s="289"/>
      <c r="AK256" s="294"/>
      <c r="AL256" s="289"/>
    </row>
    <row r="257" spans="7:38" x14ac:dyDescent="0.2">
      <c r="G257" s="289"/>
      <c r="H257" s="291"/>
      <c r="I257" s="292"/>
      <c r="J257" s="293"/>
      <c r="K257" s="289"/>
      <c r="L257" s="294"/>
      <c r="M257" s="289"/>
      <c r="N257" s="289"/>
      <c r="O257" s="293"/>
      <c r="P257" s="289"/>
      <c r="Q257" s="294"/>
      <c r="R257" s="289"/>
      <c r="S257" s="289"/>
      <c r="T257" s="293"/>
      <c r="U257" s="289"/>
      <c r="V257" s="294"/>
      <c r="W257" s="289"/>
      <c r="X257" s="289"/>
      <c r="Y257" s="293"/>
      <c r="Z257" s="289"/>
      <c r="AA257" s="294"/>
      <c r="AB257" s="54"/>
      <c r="AC257" s="289"/>
      <c r="AD257" s="293"/>
      <c r="AE257" s="289"/>
      <c r="AF257" s="294"/>
      <c r="AG257" s="289"/>
      <c r="AH257" s="289"/>
      <c r="AI257" s="293"/>
      <c r="AJ257" s="289"/>
      <c r="AK257" s="294"/>
      <c r="AL257" s="289"/>
    </row>
    <row r="258" spans="7:38" x14ac:dyDescent="0.2">
      <c r="G258" s="289"/>
      <c r="H258" s="291"/>
      <c r="I258" s="292"/>
      <c r="J258" s="293"/>
      <c r="K258" s="289"/>
      <c r="L258" s="294"/>
      <c r="M258" s="289"/>
      <c r="N258" s="289"/>
      <c r="O258" s="293"/>
      <c r="P258" s="289"/>
      <c r="Q258" s="294"/>
      <c r="R258" s="289"/>
      <c r="S258" s="289"/>
      <c r="T258" s="293"/>
      <c r="U258" s="289"/>
      <c r="V258" s="294"/>
      <c r="W258" s="289"/>
      <c r="X258" s="289"/>
      <c r="Y258" s="293"/>
      <c r="Z258" s="289"/>
      <c r="AA258" s="294"/>
      <c r="AB258" s="54"/>
      <c r="AC258" s="289"/>
      <c r="AD258" s="293"/>
      <c r="AE258" s="289"/>
      <c r="AF258" s="294"/>
      <c r="AG258" s="289"/>
      <c r="AH258" s="289"/>
      <c r="AI258" s="293"/>
      <c r="AJ258" s="289"/>
      <c r="AK258" s="294"/>
      <c r="AL258" s="289"/>
    </row>
    <row r="259" spans="7:38" x14ac:dyDescent="0.2">
      <c r="G259" s="289"/>
      <c r="H259" s="291"/>
      <c r="I259" s="292"/>
      <c r="J259" s="293"/>
      <c r="K259" s="289"/>
      <c r="L259" s="294"/>
      <c r="M259" s="289"/>
      <c r="N259" s="289"/>
      <c r="O259" s="293"/>
      <c r="P259" s="289"/>
      <c r="Q259" s="294"/>
      <c r="R259" s="289"/>
      <c r="S259" s="289"/>
      <c r="T259" s="293"/>
      <c r="U259" s="289"/>
      <c r="V259" s="294"/>
      <c r="W259" s="289"/>
      <c r="X259" s="289"/>
      <c r="Y259" s="293"/>
      <c r="Z259" s="289"/>
      <c r="AA259" s="294"/>
      <c r="AB259" s="54"/>
      <c r="AC259" s="289"/>
      <c r="AD259" s="293"/>
      <c r="AE259" s="289"/>
      <c r="AF259" s="294"/>
      <c r="AG259" s="289"/>
      <c r="AH259" s="289"/>
      <c r="AI259" s="293"/>
      <c r="AJ259" s="289"/>
      <c r="AK259" s="294"/>
      <c r="AL259" s="289"/>
    </row>
    <row r="260" spans="7:38" x14ac:dyDescent="0.2">
      <c r="G260" s="289"/>
      <c r="H260" s="291"/>
      <c r="I260" s="292"/>
      <c r="J260" s="293"/>
      <c r="K260" s="289"/>
      <c r="L260" s="294"/>
      <c r="M260" s="289"/>
      <c r="N260" s="289"/>
      <c r="O260" s="293"/>
      <c r="P260" s="289"/>
      <c r="Q260" s="294"/>
      <c r="R260" s="289"/>
      <c r="S260" s="289"/>
      <c r="T260" s="293"/>
      <c r="U260" s="289"/>
      <c r="V260" s="294"/>
      <c r="W260" s="289"/>
      <c r="X260" s="289"/>
      <c r="Y260" s="293"/>
      <c r="Z260" s="289"/>
      <c r="AA260" s="294"/>
      <c r="AB260" s="54"/>
      <c r="AC260" s="289"/>
      <c r="AD260" s="293"/>
      <c r="AE260" s="289"/>
      <c r="AF260" s="294"/>
      <c r="AG260" s="289"/>
      <c r="AH260" s="289"/>
      <c r="AI260" s="293"/>
      <c r="AJ260" s="289"/>
      <c r="AK260" s="294"/>
      <c r="AL260" s="289"/>
    </row>
    <row r="261" spans="7:38" x14ac:dyDescent="0.2">
      <c r="G261" s="289"/>
      <c r="H261" s="291"/>
      <c r="I261" s="292"/>
      <c r="J261" s="293"/>
      <c r="K261" s="289"/>
      <c r="L261" s="294"/>
      <c r="M261" s="289"/>
      <c r="N261" s="289"/>
      <c r="O261" s="293"/>
      <c r="P261" s="289"/>
      <c r="Q261" s="294"/>
      <c r="R261" s="289"/>
      <c r="S261" s="289"/>
      <c r="T261" s="293"/>
      <c r="U261" s="289"/>
      <c r="V261" s="294"/>
      <c r="W261" s="289"/>
      <c r="X261" s="289"/>
      <c r="Y261" s="293"/>
      <c r="Z261" s="289"/>
      <c r="AA261" s="294"/>
      <c r="AB261" s="54"/>
      <c r="AC261" s="289"/>
      <c r="AD261" s="293"/>
      <c r="AE261" s="289"/>
      <c r="AF261" s="294"/>
      <c r="AG261" s="289"/>
      <c r="AH261" s="289"/>
      <c r="AI261" s="293"/>
      <c r="AJ261" s="289"/>
      <c r="AK261" s="294"/>
      <c r="AL261" s="289"/>
    </row>
    <row r="262" spans="7:38" x14ac:dyDescent="0.2">
      <c r="G262" s="289"/>
      <c r="H262" s="291"/>
      <c r="I262" s="292"/>
      <c r="J262" s="293"/>
      <c r="K262" s="289"/>
      <c r="L262" s="294"/>
      <c r="M262" s="289"/>
      <c r="N262" s="289"/>
      <c r="O262" s="293"/>
      <c r="P262" s="289"/>
      <c r="Q262" s="294"/>
      <c r="R262" s="289"/>
      <c r="S262" s="289"/>
      <c r="T262" s="293"/>
      <c r="U262" s="289"/>
      <c r="V262" s="294"/>
      <c r="W262" s="289"/>
      <c r="X262" s="289"/>
      <c r="Y262" s="293"/>
      <c r="Z262" s="289"/>
      <c r="AA262" s="294"/>
      <c r="AB262" s="54"/>
      <c r="AC262" s="289"/>
      <c r="AD262" s="293"/>
      <c r="AE262" s="289"/>
      <c r="AF262" s="294"/>
      <c r="AG262" s="289"/>
      <c r="AH262" s="289"/>
      <c r="AI262" s="293"/>
      <c r="AJ262" s="289"/>
      <c r="AK262" s="294"/>
      <c r="AL262" s="289"/>
    </row>
    <row r="263" spans="7:38" x14ac:dyDescent="0.2">
      <c r="G263" s="289"/>
      <c r="H263" s="291"/>
      <c r="I263" s="292"/>
      <c r="J263" s="293"/>
      <c r="K263" s="289"/>
      <c r="L263" s="294"/>
      <c r="M263" s="289"/>
      <c r="N263" s="289"/>
      <c r="O263" s="293"/>
      <c r="P263" s="289"/>
      <c r="Q263" s="294"/>
      <c r="R263" s="289"/>
      <c r="S263" s="289"/>
      <c r="T263" s="293"/>
      <c r="U263" s="289"/>
      <c r="V263" s="294"/>
      <c r="W263" s="289"/>
      <c r="X263" s="289"/>
      <c r="Y263" s="293"/>
      <c r="Z263" s="289"/>
      <c r="AA263" s="294"/>
      <c r="AB263" s="54"/>
      <c r="AC263" s="289"/>
      <c r="AD263" s="293"/>
      <c r="AE263" s="289"/>
      <c r="AF263" s="294"/>
      <c r="AG263" s="289"/>
      <c r="AH263" s="289"/>
      <c r="AI263" s="293"/>
      <c r="AJ263" s="289"/>
      <c r="AK263" s="294"/>
      <c r="AL263" s="289"/>
    </row>
  </sheetData>
  <sheetProtection formatCells="0" formatColumns="0" formatRows="0" insertColumns="0" insertRows="0" deleteRows="0" sort="0" autoFilter="0"/>
  <mergeCells count="10">
    <mergeCell ref="A15:C15"/>
    <mergeCell ref="A30:C30"/>
    <mergeCell ref="A34:C34"/>
    <mergeCell ref="A39:C39"/>
    <mergeCell ref="A20:C20"/>
    <mergeCell ref="A24:C24"/>
    <mergeCell ref="A25:C25"/>
    <mergeCell ref="A16:C16"/>
    <mergeCell ref="A29:C29"/>
    <mergeCell ref="A35:C35"/>
  </mergeCells>
  <phoneticPr fontId="16" type="noConversion"/>
  <dataValidations xWindow="859" yWindow="356" count="5">
    <dataValidation type="list" allowBlank="1" showErrorMessage="1" sqref="F5:F8 F11:F14 F17:F19 F21:F23 F26:F28 F31:F33 F36:F38 F40:F42" xr:uid="{00000000-0002-0000-0300-000000000000}">
      <formula1>PosNeg</formula1>
    </dataValidation>
    <dataValidation type="list" allowBlank="1" showErrorMessage="1" sqref="D3:D46" xr:uid="{00000000-0002-0000-0300-000001000000}">
      <formula1>$D$48:$D$51</formula1>
    </dataValidation>
    <dataValidation type="list" allowBlank="1" showInputMessage="1" showErrorMessage="1" sqref="B40:B46 B36:B38 B31:B33 B26:B28 B21:B23 B17:B19 B11:B14 B5:B8" xr:uid="{00000000-0002-0000-0300-000002000000}">
      <formula1>$B$48:$B$50</formula1>
    </dataValidation>
    <dataValidation allowBlank="1" showInputMessage="1" showErrorMessage="1" promptTitle="Do NOT enter data" prompt="This cell will populate once you enter the target and actual values. Please take care to not delete the provided formula." sqref="L11:L14 L17:L19 L21:L23 L26:L28 L31:L33 L36:L38 L40:L46 L6:L8 Q5:Q8 Q11:Q14 Q17:Q19 Q21:Q23 Q26:Q28 Q31:Q33 Q36:Q38 Q40:Q46 V5:V8 AA5:AA8 AF5:AF8 AK5:AK8 V11:V14 V17:V19 V21:V23 V26:V28 V31:V33 V36:V38 V40:V46 AA11:AA14 AA17:AA19 AA21:AA23 AA26:AA28 AA31:AA33 AA36:AA38 AA40:AA46 AF11:AF14 AF17:AF19 AF21:AF23 AF26:AF28 AF31:AF33 AF36:AF38 AF40:AF46 AK11:AK14 AK17:AK19 AK21:AK23 AK26:AK28 AK31:AK33 AK36:AK38 AK40:AK46" xr:uid="{00000000-0002-0000-0300-000003000000}"/>
    <dataValidation allowBlank="1" showInputMessage="1" showErrorMessage="1" promptTitle="Do NOT enter data" prompt="This cell will populate once you enter  the target and actual values. Please take care to not delete the provided formula." sqref="L5" xr:uid="{00000000-0002-0000-0300-000004000000}"/>
  </dataValidations>
  <pageMargins left="0.25" right="0.25" top="0.75" bottom="0.75" header="0.3" footer="0.3"/>
  <pageSetup fitToHeight="0" pageOrder="overThenDown" orientation="landscape" r:id="rId1"/>
  <headerFooter>
    <oddFooter>Page &amp;P of &amp;N</oddFooter>
  </headerFooter>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3"/>
  <sheetViews>
    <sheetView workbookViewId="0">
      <selection activeCell="F26" sqref="F26"/>
    </sheetView>
  </sheetViews>
  <sheetFormatPr defaultColWidth="8.85546875" defaultRowHeight="15" x14ac:dyDescent="0.25"/>
  <cols>
    <col min="1" max="1" width="20.140625" customWidth="1"/>
    <col min="2" max="2" width="28.42578125" customWidth="1"/>
    <col min="3" max="3" width="26.7109375" customWidth="1"/>
    <col min="4" max="4" width="22.42578125" customWidth="1"/>
    <col min="5" max="5" width="19.7109375" customWidth="1"/>
    <col min="6" max="6" width="33.28515625" customWidth="1"/>
    <col min="7" max="7" width="19.140625" customWidth="1"/>
  </cols>
  <sheetData>
    <row r="1" spans="1:8" x14ac:dyDescent="0.25">
      <c r="A1" t="s">
        <v>42</v>
      </c>
      <c r="B1" t="s">
        <v>40</v>
      </c>
      <c r="D1" t="s">
        <v>23</v>
      </c>
      <c r="E1" t="s">
        <v>52</v>
      </c>
      <c r="F1" t="s">
        <v>54</v>
      </c>
      <c r="G1" t="s">
        <v>55</v>
      </c>
      <c r="H1" t="s">
        <v>57</v>
      </c>
    </row>
    <row r="2" spans="1:8" x14ac:dyDescent="0.25">
      <c r="A2" t="s">
        <v>30</v>
      </c>
      <c r="B2" t="s">
        <v>21</v>
      </c>
      <c r="D2" t="s">
        <v>17</v>
      </c>
      <c r="E2" t="s">
        <v>30</v>
      </c>
      <c r="F2" t="s">
        <v>20</v>
      </c>
      <c r="G2" t="s">
        <v>56</v>
      </c>
      <c r="H2" t="s">
        <v>58</v>
      </c>
    </row>
    <row r="3" spans="1:8" x14ac:dyDescent="0.25">
      <c r="A3" t="s">
        <v>27</v>
      </c>
      <c r="B3" t="s">
        <v>10</v>
      </c>
      <c r="D3" t="s">
        <v>20</v>
      </c>
      <c r="E3" t="s">
        <v>53</v>
      </c>
      <c r="F3" t="s">
        <v>17</v>
      </c>
      <c r="G3" t="s">
        <v>17</v>
      </c>
      <c r="H3" t="s">
        <v>59</v>
      </c>
    </row>
    <row r="4" spans="1:8" x14ac:dyDescent="0.25">
      <c r="A4" t="s">
        <v>28</v>
      </c>
      <c r="B4" t="s">
        <v>22</v>
      </c>
      <c r="D4" t="s">
        <v>48</v>
      </c>
      <c r="F4" t="s">
        <v>48</v>
      </c>
      <c r="G4" t="s">
        <v>48</v>
      </c>
      <c r="H4" t="s">
        <v>60</v>
      </c>
    </row>
    <row r="5" spans="1:8" x14ac:dyDescent="0.25">
      <c r="A5" t="s">
        <v>51</v>
      </c>
      <c r="B5" t="s">
        <v>24</v>
      </c>
      <c r="H5" t="s">
        <v>83</v>
      </c>
    </row>
    <row r="6" spans="1:8" x14ac:dyDescent="0.25">
      <c r="B6" t="s">
        <v>41</v>
      </c>
      <c r="H6" t="s">
        <v>61</v>
      </c>
    </row>
    <row r="7" spans="1:8" x14ac:dyDescent="0.25">
      <c r="B7" t="s">
        <v>48</v>
      </c>
      <c r="H7" t="s">
        <v>62</v>
      </c>
    </row>
    <row r="8" spans="1:8" x14ac:dyDescent="0.25">
      <c r="H8" t="s">
        <v>63</v>
      </c>
    </row>
    <row r="9" spans="1:8" x14ac:dyDescent="0.25">
      <c r="H9" t="s">
        <v>64</v>
      </c>
    </row>
    <row r="10" spans="1:8" x14ac:dyDescent="0.25">
      <c r="H10" t="s">
        <v>65</v>
      </c>
    </row>
    <row r="11" spans="1:8" x14ac:dyDescent="0.25">
      <c r="H11" t="s">
        <v>66</v>
      </c>
    </row>
    <row r="12" spans="1:8" x14ac:dyDescent="0.25">
      <c r="H12" t="s">
        <v>67</v>
      </c>
    </row>
    <row r="13" spans="1:8" x14ac:dyDescent="0.25">
      <c r="H13" t="s">
        <v>68</v>
      </c>
    </row>
    <row r="14" spans="1:8" x14ac:dyDescent="0.25">
      <c r="H14" t="s">
        <v>69</v>
      </c>
    </row>
    <row r="15" spans="1:8" x14ac:dyDescent="0.25">
      <c r="H15" t="s">
        <v>70</v>
      </c>
    </row>
    <row r="16" spans="1:8" x14ac:dyDescent="0.25">
      <c r="H16" t="s">
        <v>71</v>
      </c>
    </row>
    <row r="17" spans="8:8" x14ac:dyDescent="0.25">
      <c r="H17" t="s">
        <v>72</v>
      </c>
    </row>
    <row r="18" spans="8:8" x14ac:dyDescent="0.25">
      <c r="H18" t="s">
        <v>73</v>
      </c>
    </row>
    <row r="19" spans="8:8" x14ac:dyDescent="0.25">
      <c r="H19" t="s">
        <v>74</v>
      </c>
    </row>
    <row r="20" spans="8:8" x14ac:dyDescent="0.25">
      <c r="H20" t="s">
        <v>75</v>
      </c>
    </row>
    <row r="21" spans="8:8" x14ac:dyDescent="0.25">
      <c r="H21" t="s">
        <v>76</v>
      </c>
    </row>
    <row r="22" spans="8:8" x14ac:dyDescent="0.25">
      <c r="H22" t="s">
        <v>77</v>
      </c>
    </row>
    <row r="23" spans="8:8" x14ac:dyDescent="0.25">
      <c r="H23" t="s">
        <v>78</v>
      </c>
    </row>
    <row r="24" spans="8:8" x14ac:dyDescent="0.25">
      <c r="H24" t="s">
        <v>79</v>
      </c>
    </row>
    <row r="25" spans="8:8" x14ac:dyDescent="0.25">
      <c r="H25" t="s">
        <v>80</v>
      </c>
    </row>
    <row r="26" spans="8:8" x14ac:dyDescent="0.25">
      <c r="H26" t="s">
        <v>81</v>
      </c>
    </row>
    <row r="27" spans="8:8" x14ac:dyDescent="0.25">
      <c r="H27" t="s">
        <v>82</v>
      </c>
    </row>
    <row r="28" spans="8:8" x14ac:dyDescent="0.25">
      <c r="H28" t="s">
        <v>84</v>
      </c>
    </row>
    <row r="29" spans="8:8" x14ac:dyDescent="0.25">
      <c r="H29" t="s">
        <v>85</v>
      </c>
    </row>
    <row r="30" spans="8:8" x14ac:dyDescent="0.25">
      <c r="H30" t="s">
        <v>33</v>
      </c>
    </row>
    <row r="31" spans="8:8" x14ac:dyDescent="0.25">
      <c r="H31" t="s">
        <v>86</v>
      </c>
    </row>
    <row r="32" spans="8:8" x14ac:dyDescent="0.25">
      <c r="H32" t="s">
        <v>34</v>
      </c>
    </row>
    <row r="33" spans="8:8" x14ac:dyDescent="0.25">
      <c r="H33" t="s">
        <v>87</v>
      </c>
    </row>
    <row r="34" spans="8:8" x14ac:dyDescent="0.25">
      <c r="H34" t="s">
        <v>88</v>
      </c>
    </row>
    <row r="35" spans="8:8" x14ac:dyDescent="0.25">
      <c r="H35" t="s">
        <v>89</v>
      </c>
    </row>
    <row r="36" spans="8:8" x14ac:dyDescent="0.25">
      <c r="H36" t="s">
        <v>90</v>
      </c>
    </row>
    <row r="37" spans="8:8" x14ac:dyDescent="0.25">
      <c r="H37" t="s">
        <v>91</v>
      </c>
    </row>
    <row r="38" spans="8:8" x14ac:dyDescent="0.25">
      <c r="H38" t="s">
        <v>92</v>
      </c>
    </row>
    <row r="39" spans="8:8" x14ac:dyDescent="0.25">
      <c r="H39" t="s">
        <v>93</v>
      </c>
    </row>
    <row r="40" spans="8:8" x14ac:dyDescent="0.25">
      <c r="H40" t="s">
        <v>32</v>
      </c>
    </row>
    <row r="41" spans="8:8" x14ac:dyDescent="0.25">
      <c r="H41" t="s">
        <v>94</v>
      </c>
    </row>
    <row r="42" spans="8:8" x14ac:dyDescent="0.25">
      <c r="H42" t="s">
        <v>95</v>
      </c>
    </row>
    <row r="43" spans="8:8" x14ac:dyDescent="0.25">
      <c r="H43" t="s">
        <v>96</v>
      </c>
    </row>
    <row r="44" spans="8:8" x14ac:dyDescent="0.25">
      <c r="H44" t="s">
        <v>97</v>
      </c>
    </row>
    <row r="45" spans="8:8" x14ac:dyDescent="0.25">
      <c r="H45" t="s">
        <v>98</v>
      </c>
    </row>
    <row r="46" spans="8:8" x14ac:dyDescent="0.25">
      <c r="H46" t="s">
        <v>29</v>
      </c>
    </row>
    <row r="47" spans="8:8" x14ac:dyDescent="0.25">
      <c r="H47" t="s">
        <v>99</v>
      </c>
    </row>
    <row r="48" spans="8:8" x14ac:dyDescent="0.25">
      <c r="H48" t="s">
        <v>100</v>
      </c>
    </row>
    <row r="49" spans="8:8" x14ac:dyDescent="0.25">
      <c r="H49" t="s">
        <v>101</v>
      </c>
    </row>
    <row r="50" spans="8:8" x14ac:dyDescent="0.25">
      <c r="H50" t="s">
        <v>102</v>
      </c>
    </row>
    <row r="51" spans="8:8" x14ac:dyDescent="0.25">
      <c r="H51" t="s">
        <v>103</v>
      </c>
    </row>
    <row r="52" spans="8:8" x14ac:dyDescent="0.25">
      <c r="H52" t="s">
        <v>104</v>
      </c>
    </row>
    <row r="53" spans="8:8" x14ac:dyDescent="0.25">
      <c r="H53" t="s">
        <v>105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election activeCell="B8" sqref="B8:E8"/>
    </sheetView>
  </sheetViews>
  <sheetFormatPr defaultColWidth="8.85546875" defaultRowHeight="15" x14ac:dyDescent="0.25"/>
  <cols>
    <col min="1" max="1" width="11.140625" customWidth="1"/>
  </cols>
  <sheetData>
    <row r="1" spans="1:3" ht="15.75" x14ac:dyDescent="0.25">
      <c r="A1" s="1" t="s">
        <v>26</v>
      </c>
    </row>
    <row r="2" spans="1:3" ht="15.75" x14ac:dyDescent="0.25">
      <c r="A2" s="1" t="s">
        <v>30</v>
      </c>
      <c r="B2" t="s">
        <v>27</v>
      </c>
      <c r="C2" t="s">
        <v>16</v>
      </c>
    </row>
    <row r="3" spans="1:3" x14ac:dyDescent="0.25">
      <c r="A3" t="s">
        <v>29</v>
      </c>
      <c r="B3" t="s">
        <v>28</v>
      </c>
      <c r="C3" t="s">
        <v>32</v>
      </c>
    </row>
    <row r="4" spans="1:3" x14ac:dyDescent="0.25">
      <c r="B4" t="s">
        <v>29</v>
      </c>
      <c r="C4" t="s">
        <v>33</v>
      </c>
    </row>
    <row r="5" spans="1:3" x14ac:dyDescent="0.25">
      <c r="B5" t="s">
        <v>31</v>
      </c>
      <c r="C5" t="s">
        <v>34</v>
      </c>
    </row>
    <row r="6" spans="1:3" x14ac:dyDescent="0.25">
      <c r="C6" t="s">
        <v>35</v>
      </c>
    </row>
    <row r="7" spans="1:3" x14ac:dyDescent="0.25">
      <c r="C7" t="s">
        <v>38</v>
      </c>
    </row>
    <row r="8" spans="1:3" x14ac:dyDescent="0.25">
      <c r="C8" t="s">
        <v>37</v>
      </c>
    </row>
    <row r="9" spans="1:3" x14ac:dyDescent="0.25">
      <c r="C9" t="s">
        <v>39</v>
      </c>
    </row>
    <row r="10" spans="1:3" x14ac:dyDescent="0.25">
      <c r="C10" t="s">
        <v>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
  <sheetViews>
    <sheetView workbookViewId="0">
      <selection activeCell="B8" sqref="B8:E8"/>
    </sheetView>
  </sheetViews>
  <sheetFormatPr defaultColWidth="8.85546875" defaultRowHeight="15" x14ac:dyDescent="0.25"/>
  <sheetData>
    <row r="1" spans="1:1" x14ac:dyDescent="0.25">
      <c r="A1" t="s">
        <v>43</v>
      </c>
    </row>
    <row r="2" spans="1:1" x14ac:dyDescent="0.25">
      <c r="A2" t="s">
        <v>44</v>
      </c>
    </row>
    <row r="3" spans="1:1" x14ac:dyDescent="0.25">
      <c r="A3" t="s">
        <v>47</v>
      </c>
    </row>
    <row r="5" spans="1:1" x14ac:dyDescent="0.25">
      <c r="A5" t="s">
        <v>33</v>
      </c>
    </row>
    <row r="6" spans="1:1" x14ac:dyDescent="0.25">
      <c r="A6" t="s">
        <v>45</v>
      </c>
    </row>
    <row r="7" spans="1:1" x14ac:dyDescent="0.25">
      <c r="A7" t="s">
        <v>47</v>
      </c>
    </row>
    <row r="9" spans="1:1" x14ac:dyDescent="0.25">
      <c r="A9" t="s">
        <v>16</v>
      </c>
    </row>
    <row r="10" spans="1:1" x14ac:dyDescent="0.25">
      <c r="A10" t="s">
        <v>32</v>
      </c>
    </row>
    <row r="11" spans="1:1" x14ac:dyDescent="0.25">
      <c r="A11" t="s">
        <v>33</v>
      </c>
    </row>
    <row r="12" spans="1:1" x14ac:dyDescent="0.25">
      <c r="A12" t="s">
        <v>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A1:E22"/>
  <sheetViews>
    <sheetView showGridLines="0" workbookViewId="0">
      <pane ySplit="2" topLeftCell="A3" activePane="bottomLeft" state="frozen"/>
      <selection pane="bottomLeft" activeCell="B2" sqref="B2"/>
    </sheetView>
  </sheetViews>
  <sheetFormatPr defaultColWidth="8.85546875" defaultRowHeight="12.75" x14ac:dyDescent="0.2"/>
  <cols>
    <col min="1" max="1" width="8.85546875" style="5" customWidth="1"/>
    <col min="2" max="2" width="9.42578125" style="5" customWidth="1"/>
    <col min="3" max="3" width="48.28515625" style="5" customWidth="1"/>
    <col min="4" max="4" width="9.140625" style="5" customWidth="1"/>
    <col min="5" max="5" width="72.28515625" style="5" customWidth="1"/>
    <col min="6" max="6" width="49.28515625" style="5" customWidth="1"/>
    <col min="7" max="16384" width="8.85546875" style="5"/>
  </cols>
  <sheetData>
    <row r="1" spans="1:5" ht="18" customHeight="1" x14ac:dyDescent="0.2">
      <c r="A1" s="107" t="s">
        <v>228</v>
      </c>
      <c r="B1" s="107"/>
      <c r="C1" s="107"/>
      <c r="D1" s="107"/>
      <c r="E1" s="120"/>
    </row>
    <row r="2" spans="1:5" s="124" customFormat="1" ht="33" customHeight="1" thickBot="1" x14ac:dyDescent="0.25">
      <c r="A2" s="121" t="s">
        <v>49</v>
      </c>
      <c r="B2" s="122" t="s">
        <v>258</v>
      </c>
      <c r="C2" s="123" t="s">
        <v>0</v>
      </c>
      <c r="D2" s="123" t="s">
        <v>230</v>
      </c>
      <c r="E2" s="123" t="s">
        <v>181</v>
      </c>
    </row>
    <row r="3" spans="1:5" x14ac:dyDescent="0.2">
      <c r="A3" s="125"/>
      <c r="B3" s="125"/>
      <c r="C3" s="125"/>
      <c r="D3" s="126"/>
      <c r="E3" s="126"/>
    </row>
    <row r="4" spans="1:5" x14ac:dyDescent="0.2">
      <c r="A4" s="127"/>
      <c r="B4" s="127"/>
      <c r="C4" s="127"/>
      <c r="D4" s="128"/>
      <c r="E4" s="128"/>
    </row>
    <row r="5" spans="1:5" x14ac:dyDescent="0.2">
      <c r="A5" s="125"/>
      <c r="B5" s="125"/>
      <c r="C5" s="125"/>
      <c r="D5" s="126"/>
      <c r="E5" s="126"/>
    </row>
    <row r="6" spans="1:5" x14ac:dyDescent="0.2">
      <c r="A6" s="127"/>
      <c r="B6" s="127"/>
      <c r="C6" s="127"/>
      <c r="D6" s="128"/>
      <c r="E6" s="128"/>
    </row>
    <row r="7" spans="1:5" x14ac:dyDescent="0.2">
      <c r="A7" s="125"/>
      <c r="B7" s="125"/>
      <c r="C7" s="125"/>
      <c r="D7" s="126"/>
      <c r="E7" s="126"/>
    </row>
    <row r="8" spans="1:5" x14ac:dyDescent="0.2">
      <c r="A8" s="127"/>
      <c r="B8" s="127"/>
      <c r="C8" s="127"/>
      <c r="D8" s="128"/>
      <c r="E8" s="128"/>
    </row>
    <row r="9" spans="1:5" x14ac:dyDescent="0.2">
      <c r="A9" s="125"/>
      <c r="B9" s="125"/>
      <c r="C9" s="125"/>
      <c r="D9" s="126"/>
      <c r="E9" s="126"/>
    </row>
    <row r="10" spans="1:5" x14ac:dyDescent="0.2">
      <c r="A10" s="127"/>
      <c r="B10" s="127"/>
      <c r="C10" s="127"/>
      <c r="D10" s="128"/>
      <c r="E10" s="128"/>
    </row>
    <row r="11" spans="1:5" x14ac:dyDescent="0.2">
      <c r="A11" s="125"/>
      <c r="B11" s="125"/>
      <c r="C11" s="125"/>
      <c r="D11" s="126"/>
      <c r="E11" s="126"/>
    </row>
    <row r="12" spans="1:5" x14ac:dyDescent="0.2">
      <c r="A12" s="127"/>
      <c r="B12" s="127"/>
      <c r="C12" s="127"/>
      <c r="D12" s="128"/>
      <c r="E12" s="128"/>
    </row>
    <row r="13" spans="1:5" x14ac:dyDescent="0.2">
      <c r="A13" s="125"/>
      <c r="B13" s="125"/>
      <c r="C13" s="125"/>
      <c r="D13" s="126"/>
      <c r="E13" s="126"/>
    </row>
    <row r="14" spans="1:5" x14ac:dyDescent="0.2">
      <c r="A14" s="127"/>
      <c r="B14" s="127"/>
      <c r="C14" s="127"/>
      <c r="D14" s="128"/>
      <c r="E14" s="128"/>
    </row>
    <row r="15" spans="1:5" x14ac:dyDescent="0.2">
      <c r="A15" s="125"/>
      <c r="B15" s="125"/>
      <c r="C15" s="125"/>
      <c r="D15" s="126"/>
      <c r="E15" s="126"/>
    </row>
    <row r="16" spans="1:5" x14ac:dyDescent="0.2">
      <c r="A16" s="127"/>
      <c r="B16" s="127"/>
      <c r="C16" s="127"/>
      <c r="D16" s="128"/>
      <c r="E16" s="128"/>
    </row>
    <row r="17" spans="1:5" x14ac:dyDescent="0.2">
      <c r="A17" s="125"/>
      <c r="B17" s="125"/>
      <c r="C17" s="125"/>
      <c r="D17" s="126"/>
      <c r="E17" s="126"/>
    </row>
    <row r="18" spans="1:5" x14ac:dyDescent="0.2">
      <c r="A18" s="127"/>
      <c r="B18" s="127"/>
      <c r="C18" s="127"/>
      <c r="D18" s="128"/>
      <c r="E18" s="128"/>
    </row>
    <row r="19" spans="1:5" x14ac:dyDescent="0.2">
      <c r="A19" s="125"/>
      <c r="B19" s="125"/>
      <c r="C19" s="125"/>
      <c r="D19" s="126"/>
      <c r="E19" s="126"/>
    </row>
    <row r="20" spans="1:5" x14ac:dyDescent="0.2">
      <c r="A20" s="127"/>
      <c r="B20" s="127"/>
      <c r="C20" s="127"/>
      <c r="D20" s="128"/>
      <c r="E20" s="128"/>
    </row>
    <row r="21" spans="1:5" x14ac:dyDescent="0.2">
      <c r="A21" s="125"/>
      <c r="B21" s="125"/>
      <c r="C21" s="125"/>
      <c r="D21" s="126"/>
      <c r="E21" s="126"/>
    </row>
    <row r="22" spans="1:5" x14ac:dyDescent="0.2">
      <c r="A22" s="127"/>
      <c r="B22" s="127"/>
      <c r="C22" s="127"/>
      <c r="D22" s="128"/>
      <c r="E22" s="128"/>
    </row>
  </sheetData>
  <pageMargins left="0.25" right="0.25" top="0.75" bottom="0.75" header="0.3" footer="0.3"/>
  <pageSetup pageOrder="overThenDown" orientation="landscape" r:id="rId1"/>
  <headerFooter>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sheetPr>
  <dimension ref="A1:AR50"/>
  <sheetViews>
    <sheetView showWhiteSpace="0" workbookViewId="0">
      <selection activeCell="C49" sqref="C49"/>
    </sheetView>
  </sheetViews>
  <sheetFormatPr defaultColWidth="9.140625" defaultRowHeight="15" x14ac:dyDescent="0.25"/>
  <cols>
    <col min="1" max="1" width="4" style="113" customWidth="1"/>
    <col min="2" max="2" width="12.140625" style="113" customWidth="1"/>
    <col min="3" max="3" width="40.7109375" style="113" customWidth="1"/>
    <col min="4" max="4" width="12.42578125" style="113" customWidth="1"/>
    <col min="5" max="5" width="20.42578125" style="119" customWidth="1"/>
    <col min="6" max="42" width="9.140625" style="111"/>
    <col min="43" max="44" width="9.140625" style="112"/>
    <col min="45" max="16384" width="9.140625" style="113"/>
  </cols>
  <sheetData>
    <row r="1" spans="1:5" s="5" customFormat="1" ht="18" customHeight="1" x14ac:dyDescent="0.2">
      <c r="A1" s="107" t="s">
        <v>229</v>
      </c>
      <c r="B1" s="107"/>
      <c r="C1" s="107"/>
      <c r="D1" s="107"/>
      <c r="E1" s="107"/>
    </row>
    <row r="2" spans="1:5" x14ac:dyDescent="0.25">
      <c r="A2" s="108"/>
      <c r="B2" s="6" t="s">
        <v>173</v>
      </c>
      <c r="C2" s="6" t="s">
        <v>110</v>
      </c>
      <c r="D2" s="109"/>
      <c r="E2" s="110"/>
    </row>
    <row r="3" spans="1:5" ht="18.75" customHeight="1" x14ac:dyDescent="0.25">
      <c r="A3" s="114"/>
      <c r="B3" s="115" t="s">
        <v>128</v>
      </c>
      <c r="C3" s="426" t="s">
        <v>129</v>
      </c>
      <c r="D3" s="426"/>
      <c r="E3" s="427"/>
    </row>
    <row r="4" spans="1:5" ht="18.75" customHeight="1" x14ac:dyDescent="0.25">
      <c r="A4" s="114"/>
      <c r="B4" s="115" t="s">
        <v>130</v>
      </c>
      <c r="C4" s="426" t="s">
        <v>131</v>
      </c>
      <c r="D4" s="426"/>
      <c r="E4" s="427"/>
    </row>
    <row r="5" spans="1:5" ht="18.75" customHeight="1" x14ac:dyDescent="0.25">
      <c r="A5" s="114"/>
      <c r="B5" s="115" t="s">
        <v>132</v>
      </c>
      <c r="C5" s="426" t="s">
        <v>133</v>
      </c>
      <c r="D5" s="426"/>
      <c r="E5" s="427"/>
    </row>
    <row r="6" spans="1:5" ht="18.75" customHeight="1" x14ac:dyDescent="0.25">
      <c r="A6" s="114"/>
      <c r="B6" s="115" t="s">
        <v>134</v>
      </c>
      <c r="C6" s="426" t="s">
        <v>135</v>
      </c>
      <c r="D6" s="426"/>
      <c r="E6" s="427"/>
    </row>
    <row r="7" spans="1:5" ht="18.75" customHeight="1" x14ac:dyDescent="0.25">
      <c r="A7" s="114"/>
      <c r="B7" s="115" t="s">
        <v>136</v>
      </c>
      <c r="C7" s="426" t="s">
        <v>137</v>
      </c>
      <c r="D7" s="426"/>
      <c r="E7" s="427"/>
    </row>
    <row r="8" spans="1:5" ht="18.75" customHeight="1" x14ac:dyDescent="0.25">
      <c r="A8" s="114"/>
      <c r="B8" s="115" t="s">
        <v>138</v>
      </c>
      <c r="C8" s="426" t="s">
        <v>139</v>
      </c>
      <c r="D8" s="426"/>
      <c r="E8" s="427"/>
    </row>
    <row r="9" spans="1:5" ht="18.75" customHeight="1" x14ac:dyDescent="0.25">
      <c r="A9" s="114"/>
      <c r="B9" s="115" t="s">
        <v>140</v>
      </c>
      <c r="C9" s="426" t="s">
        <v>141</v>
      </c>
      <c r="D9" s="426"/>
      <c r="E9" s="427"/>
    </row>
    <row r="10" spans="1:5" ht="18.75" customHeight="1" x14ac:dyDescent="0.25">
      <c r="A10" s="114"/>
      <c r="B10" s="115" t="s">
        <v>142</v>
      </c>
      <c r="C10" s="426" t="s">
        <v>143</v>
      </c>
      <c r="D10" s="426"/>
      <c r="E10" s="427"/>
    </row>
    <row r="11" spans="1:5" ht="18.75" customHeight="1" x14ac:dyDescent="0.25">
      <c r="A11" s="114"/>
      <c r="B11" s="115" t="s">
        <v>144</v>
      </c>
      <c r="C11" s="426" t="s">
        <v>145</v>
      </c>
      <c r="D11" s="426"/>
      <c r="E11" s="427"/>
    </row>
    <row r="12" spans="1:5" ht="18.75" customHeight="1" x14ac:dyDescent="0.25">
      <c r="A12" s="114"/>
      <c r="B12" s="115" t="s">
        <v>146</v>
      </c>
      <c r="C12" s="426" t="s">
        <v>147</v>
      </c>
      <c r="D12" s="426"/>
      <c r="E12" s="427"/>
    </row>
    <row r="13" spans="1:5" ht="18.75" customHeight="1" x14ac:dyDescent="0.25">
      <c r="A13" s="114"/>
      <c r="B13" s="115" t="s">
        <v>148</v>
      </c>
      <c r="C13" s="426" t="s">
        <v>149</v>
      </c>
      <c r="D13" s="426"/>
      <c r="E13" s="427"/>
    </row>
    <row r="14" spans="1:5" ht="18.75" customHeight="1" x14ac:dyDescent="0.25">
      <c r="A14" s="114"/>
      <c r="B14" s="115" t="s">
        <v>150</v>
      </c>
      <c r="C14" s="426" t="s">
        <v>151</v>
      </c>
      <c r="D14" s="426"/>
      <c r="E14" s="427"/>
    </row>
    <row r="15" spans="1:5" ht="18.75" customHeight="1" x14ac:dyDescent="0.25">
      <c r="A15" s="114"/>
      <c r="B15" s="115" t="s">
        <v>152</v>
      </c>
      <c r="C15" s="426" t="s">
        <v>153</v>
      </c>
      <c r="D15" s="426"/>
      <c r="E15" s="427"/>
    </row>
    <row r="16" spans="1:5" ht="18.75" customHeight="1" x14ac:dyDescent="0.25">
      <c r="A16" s="114"/>
      <c r="B16" s="115" t="s">
        <v>154</v>
      </c>
      <c r="C16" s="426" t="s">
        <v>155</v>
      </c>
      <c r="D16" s="426"/>
      <c r="E16" s="427"/>
    </row>
    <row r="17" spans="1:44" ht="18.75" customHeight="1" x14ac:dyDescent="0.25">
      <c r="A17" s="114"/>
      <c r="B17" s="115" t="s">
        <v>156</v>
      </c>
      <c r="C17" s="426" t="s">
        <v>157</v>
      </c>
      <c r="D17" s="426"/>
      <c r="E17" s="427"/>
    </row>
    <row r="18" spans="1:44" ht="18.75" customHeight="1" x14ac:dyDescent="0.25">
      <c r="A18" s="114"/>
      <c r="B18" s="115" t="s">
        <v>158</v>
      </c>
      <c r="C18" s="426" t="s">
        <v>159</v>
      </c>
      <c r="D18" s="426"/>
      <c r="E18" s="427"/>
    </row>
    <row r="19" spans="1:44" ht="18.75" customHeight="1" x14ac:dyDescent="0.25">
      <c r="A19" s="114"/>
      <c r="B19" s="115" t="s">
        <v>160</v>
      </c>
      <c r="C19" s="426" t="s">
        <v>161</v>
      </c>
      <c r="D19" s="426"/>
      <c r="E19" s="427"/>
    </row>
    <row r="20" spans="1:44" ht="18.75" customHeight="1" x14ac:dyDescent="0.25">
      <c r="A20" s="114"/>
      <c r="B20" s="115" t="s">
        <v>162</v>
      </c>
      <c r="C20" s="426" t="s">
        <v>163</v>
      </c>
      <c r="D20" s="426"/>
      <c r="E20" s="427"/>
    </row>
    <row r="21" spans="1:44" ht="18.75" customHeight="1" x14ac:dyDescent="0.25">
      <c r="A21" s="114"/>
      <c r="B21" s="115" t="s">
        <v>27</v>
      </c>
      <c r="C21" s="426" t="s">
        <v>164</v>
      </c>
      <c r="D21" s="426"/>
      <c r="E21" s="427"/>
    </row>
    <row r="22" spans="1:44" ht="18.75" customHeight="1" x14ac:dyDescent="0.25">
      <c r="A22" s="114"/>
      <c r="B22" s="115" t="s">
        <v>165</v>
      </c>
      <c r="C22" s="426" t="s">
        <v>166</v>
      </c>
      <c r="D22" s="426"/>
      <c r="E22" s="427"/>
    </row>
    <row r="23" spans="1:44" ht="18.75" customHeight="1" x14ac:dyDescent="0.25">
      <c r="A23" s="114"/>
      <c r="B23" s="115" t="s">
        <v>167</v>
      </c>
      <c r="C23" s="426" t="s">
        <v>168</v>
      </c>
      <c r="D23" s="426"/>
      <c r="E23" s="427"/>
    </row>
    <row r="24" spans="1:44" ht="18.75" customHeight="1" x14ac:dyDescent="0.25">
      <c r="A24" s="114"/>
      <c r="B24" s="115" t="s">
        <v>169</v>
      </c>
      <c r="C24" s="426" t="s">
        <v>170</v>
      </c>
      <c r="D24" s="426"/>
      <c r="E24" s="427"/>
    </row>
    <row r="25" spans="1:44" ht="18.75" customHeight="1" x14ac:dyDescent="0.25">
      <c r="A25" s="114"/>
      <c r="B25" s="115" t="s">
        <v>171</v>
      </c>
      <c r="C25" s="426" t="s">
        <v>172</v>
      </c>
      <c r="D25" s="426"/>
      <c r="E25" s="427"/>
    </row>
    <row r="26" spans="1:44" ht="18.75" customHeight="1" x14ac:dyDescent="0.25">
      <c r="A26" s="114"/>
      <c r="B26" s="115"/>
      <c r="C26" s="426"/>
      <c r="D26" s="426"/>
      <c r="E26" s="427"/>
    </row>
    <row r="27" spans="1:44" ht="18.75" customHeight="1" x14ac:dyDescent="0.25">
      <c r="A27" s="114"/>
      <c r="B27" s="115"/>
      <c r="C27" s="426"/>
      <c r="D27" s="426"/>
      <c r="E27" s="427"/>
    </row>
    <row r="28" spans="1:44" ht="18.75" customHeight="1" x14ac:dyDescent="0.25">
      <c r="A28" s="114"/>
      <c r="B28" s="115"/>
      <c r="C28" s="426"/>
      <c r="D28" s="426"/>
      <c r="E28" s="427"/>
    </row>
    <row r="29" spans="1:44" ht="18.75" customHeight="1" x14ac:dyDescent="0.25">
      <c r="A29" s="114"/>
      <c r="B29" s="115"/>
      <c r="C29" s="426"/>
      <c r="D29" s="426"/>
      <c r="E29" s="427"/>
    </row>
    <row r="30" spans="1:44" ht="18.75" customHeight="1" x14ac:dyDescent="0.25">
      <c r="A30" s="116"/>
      <c r="B30" s="117"/>
      <c r="C30" s="117"/>
      <c r="D30" s="117"/>
      <c r="E30" s="110"/>
    </row>
    <row r="31" spans="1:44" s="111" customFormat="1" x14ac:dyDescent="0.25">
      <c r="E31" s="118"/>
      <c r="AQ31" s="112"/>
      <c r="AR31" s="112"/>
    </row>
    <row r="32" spans="1:44" s="111" customFormat="1" x14ac:dyDescent="0.25">
      <c r="E32" s="118"/>
      <c r="AQ32" s="112"/>
      <c r="AR32" s="112"/>
    </row>
    <row r="33" spans="5:44" s="111" customFormat="1" x14ac:dyDescent="0.25">
      <c r="E33" s="118"/>
      <c r="AQ33" s="112"/>
      <c r="AR33" s="112"/>
    </row>
    <row r="34" spans="5:44" s="111" customFormat="1" x14ac:dyDescent="0.25">
      <c r="E34" s="118"/>
      <c r="AQ34" s="112"/>
      <c r="AR34" s="112"/>
    </row>
    <row r="35" spans="5:44" s="111" customFormat="1" x14ac:dyDescent="0.25">
      <c r="E35" s="118"/>
      <c r="AQ35" s="112"/>
      <c r="AR35" s="112"/>
    </row>
    <row r="36" spans="5:44" s="111" customFormat="1" x14ac:dyDescent="0.25">
      <c r="E36" s="118"/>
      <c r="AQ36" s="112"/>
      <c r="AR36" s="112"/>
    </row>
    <row r="37" spans="5:44" s="111" customFormat="1" x14ac:dyDescent="0.25">
      <c r="E37" s="118"/>
      <c r="AQ37" s="112"/>
      <c r="AR37" s="112"/>
    </row>
    <row r="38" spans="5:44" s="111" customFormat="1" x14ac:dyDescent="0.25">
      <c r="E38" s="118"/>
      <c r="AQ38" s="112"/>
      <c r="AR38" s="112"/>
    </row>
    <row r="39" spans="5:44" s="111" customFormat="1" x14ac:dyDescent="0.25">
      <c r="E39" s="118"/>
      <c r="AQ39" s="112"/>
      <c r="AR39" s="112"/>
    </row>
    <row r="40" spans="5:44" s="111" customFormat="1" x14ac:dyDescent="0.25">
      <c r="E40" s="118"/>
      <c r="AQ40" s="112"/>
      <c r="AR40" s="112"/>
    </row>
    <row r="41" spans="5:44" s="111" customFormat="1" x14ac:dyDescent="0.25">
      <c r="E41" s="118"/>
      <c r="AQ41" s="112"/>
      <c r="AR41" s="112"/>
    </row>
    <row r="42" spans="5:44" s="111" customFormat="1" x14ac:dyDescent="0.25">
      <c r="E42" s="118"/>
      <c r="AQ42" s="112"/>
      <c r="AR42" s="112"/>
    </row>
    <row r="43" spans="5:44" s="111" customFormat="1" x14ac:dyDescent="0.25">
      <c r="E43" s="118"/>
      <c r="AQ43" s="112"/>
      <c r="AR43" s="112"/>
    </row>
    <row r="44" spans="5:44" s="111" customFormat="1" x14ac:dyDescent="0.25">
      <c r="E44" s="118"/>
      <c r="AQ44" s="112"/>
      <c r="AR44" s="112"/>
    </row>
    <row r="45" spans="5:44" s="111" customFormat="1" x14ac:dyDescent="0.25">
      <c r="E45" s="118"/>
      <c r="AQ45" s="112"/>
      <c r="AR45" s="112"/>
    </row>
    <row r="46" spans="5:44" s="111" customFormat="1" x14ac:dyDescent="0.25">
      <c r="E46" s="118"/>
      <c r="AQ46" s="112"/>
      <c r="AR46" s="112"/>
    </row>
    <row r="47" spans="5:44" s="111" customFormat="1" x14ac:dyDescent="0.25">
      <c r="E47" s="118"/>
      <c r="AQ47" s="112"/>
      <c r="AR47" s="112"/>
    </row>
    <row r="48" spans="5:44" s="111" customFormat="1" x14ac:dyDescent="0.25">
      <c r="E48" s="118"/>
      <c r="AQ48" s="112"/>
      <c r="AR48" s="112"/>
    </row>
    <row r="49" spans="5:44" s="111" customFormat="1" x14ac:dyDescent="0.25">
      <c r="E49" s="118"/>
      <c r="AQ49" s="112"/>
      <c r="AR49" s="112"/>
    </row>
    <row r="50" spans="5:44" s="111" customFormat="1" x14ac:dyDescent="0.25">
      <c r="E50" s="118"/>
      <c r="AQ50" s="112"/>
      <c r="AR50" s="112"/>
    </row>
  </sheetData>
  <mergeCells count="27">
    <mergeCell ref="C27:E27"/>
    <mergeCell ref="C28:E28"/>
    <mergeCell ref="C29:E29"/>
    <mergeCell ref="C21:E21"/>
    <mergeCell ref="C22:E22"/>
    <mergeCell ref="C23:E23"/>
    <mergeCell ref="C24:E24"/>
    <mergeCell ref="C25:E25"/>
    <mergeCell ref="C26:E26"/>
    <mergeCell ref="C20:E20"/>
    <mergeCell ref="C9:E9"/>
    <mergeCell ref="C10:E10"/>
    <mergeCell ref="C11:E11"/>
    <mergeCell ref="C12:E12"/>
    <mergeCell ref="C13:E13"/>
    <mergeCell ref="C14:E14"/>
    <mergeCell ref="C15:E15"/>
    <mergeCell ref="C16:E16"/>
    <mergeCell ref="C17:E17"/>
    <mergeCell ref="C18:E18"/>
    <mergeCell ref="C19:E19"/>
    <mergeCell ref="C8:E8"/>
    <mergeCell ref="C3:E3"/>
    <mergeCell ref="C4:E4"/>
    <mergeCell ref="C5:E5"/>
    <mergeCell ref="C6:E6"/>
    <mergeCell ref="C7:E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LogFrame</vt:lpstr>
      <vt:lpstr>Baseline-Final Eval</vt:lpstr>
      <vt:lpstr>Monitoring</vt:lpstr>
      <vt:lpstr>Dropdown list</vt:lpstr>
      <vt:lpstr>Sheet2</vt:lpstr>
      <vt:lpstr>Sheet1</vt:lpstr>
      <vt:lpstr>Archived Indicator Tracker</vt:lpstr>
      <vt:lpstr>Acronyms</vt:lpstr>
      <vt:lpstr>AM_IndLev</vt:lpstr>
      <vt:lpstr>AnnualDataSource</vt:lpstr>
      <vt:lpstr>BLFE_IndLev</vt:lpstr>
      <vt:lpstr>Category_of_Indicator</vt:lpstr>
      <vt:lpstr>CategoryIndicator</vt:lpstr>
      <vt:lpstr>CmNoncm</vt:lpstr>
      <vt:lpstr>CNC</vt:lpstr>
      <vt:lpstr>Disallowed</vt:lpstr>
      <vt:lpstr>Ind_Type</vt:lpstr>
      <vt:lpstr>Logfame_Reference</vt:lpstr>
      <vt:lpstr>LogfameReference</vt:lpstr>
      <vt:lpstr>PosNeg</vt:lpstr>
      <vt:lpstr>'Archived Indicator Tracker'!Print_Area</vt:lpstr>
      <vt:lpstr>'Baseline-Final Eval'!Print_Area</vt:lpstr>
      <vt:lpstr>Monitoring!Print_Area</vt:lpstr>
      <vt:lpstr>'Archived Indicator Tracker'!Print_Titles</vt:lpstr>
      <vt:lpstr>'Baseline-Final Eval'!Print_Titles</vt:lpstr>
      <vt:lpstr>LogFrame!Print_Titles</vt:lpstr>
      <vt:lpstr>Monitoring!Print_Titles</vt:lpstr>
      <vt:lpstr>Source</vt:lpstr>
      <vt:lpstr>Type</vt:lpstr>
      <vt:lpstr>Type_of_Change</vt:lpstr>
      <vt:lpstr>Type_of_Indicator</vt:lpstr>
      <vt:lpstr>TypeChange</vt:lpstr>
      <vt:lpstr>TypeIndicator</vt:lpstr>
    </vt:vector>
  </TitlesOfParts>
  <Company>AED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USAID/FFP</dc:creator>
  <cp:lastModifiedBy>MRooney</cp:lastModifiedBy>
  <cp:lastPrinted>2018-10-29T14:31:59Z</cp:lastPrinted>
  <dcterms:created xsi:type="dcterms:W3CDTF">2012-12-11T14:03:43Z</dcterms:created>
  <dcterms:modified xsi:type="dcterms:W3CDTF">2021-05-21T15:56:41Z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1001244904</vt:i4>
  </property>
  <property fmtid="{D5CDD505-2E9C-101B-9397-08002B2CF9AE}" pid="3" name="_NewReviewCycle">
    <vt:lpwstr/>
  </property>
  <property fmtid="{D5CDD505-2E9C-101B-9397-08002B2CF9AE}" pid="4" name="_EmailSubject">
    <vt:lpwstr>IPTT template</vt:lpwstr>
  </property>
  <property fmtid="{D5CDD505-2E9C-101B-9397-08002B2CF9AE}" pid="5" name="_AuthorEmail">
    <vt:lpwstr>DTiren@fhi360.org</vt:lpwstr>
  </property>
  <property fmtid="{D5CDD505-2E9C-101B-9397-08002B2CF9AE}" pid="6" name="_AuthorEmailDisplayName">
    <vt:lpwstr>Denis Tiren</vt:lpwstr>
  </property>
  <property fmtid="{D5CDD505-2E9C-101B-9397-08002B2CF9AE}" pid="7" name="_PreviousAdHocReviewCycleID">
    <vt:i4>-294865218</vt:i4>
  </property>
  <property fmtid="{D5CDD505-2E9C-101B-9397-08002B2CF9AE}" pid="8" name="_ReviewingToolsShownOnce">
    <vt:lpwstr/>
  </property>
</Properties>
</file>